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3" i="1"/>
  <c r="I4" i="1"/>
  <c r="I5" i="1"/>
  <c r="I2" i="1"/>
</calcChain>
</file>

<file path=xl/sharedStrings.xml><?xml version="1.0" encoding="utf-8"?>
<sst xmlns="http://schemas.openxmlformats.org/spreadsheetml/2006/main" count="748" uniqueCount="284">
  <si>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</si>
  <si>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</si>
  <si>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</si>
  <si>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</si>
  <si>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</si>
  <si>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</si>
  <si>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</si>
  <si>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</si>
  <si>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</si>
  <si>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</si>
  <si>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</si>
  <si>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</si>
  <si>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</si>
  <si>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</si>
  <si>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</si>
  <si>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</si>
  <si>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</si>
  <si>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</si>
  <si>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</si>
  <si>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</si>
  <si>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</si>
  <si>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</si>
  <si>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</si>
  <si>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</si>
  <si>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</si>
  <si>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</si>
  <si>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</si>
  <si>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</si>
  <si>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</si>
  <si>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</si>
  <si>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</si>
  <si>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</si>
  <si>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Siemers Holstein Farms  Inc.</t>
  </si>
  <si>
    <t>WI</t>
  </si>
  <si>
    <t>GENOSOURCE JUNEAU 75334-ET</t>
  </si>
  <si>
    <t>GENOSOURCE JADA 75121-ET</t>
  </si>
  <si>
    <t>AOT LARIAT HANNITY-ET</t>
  </si>
  <si>
    <t>GENOSOURCE DOMINCE 76883-ET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</si>
  <si>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</si>
  <si>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</si>
  <si>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</si>
  <si>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</si>
  <si>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</si>
  <si>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</si>
  <si>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</si>
  <si>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</si>
  <si>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</si>
  <si>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</si>
  <si>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</si>
  <si>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</si>
  <si>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</si>
  <si>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Ridge Dairy LLC</t>
  </si>
  <si>
    <t>CA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</si>
  <si>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</si>
  <si>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</si>
  <si>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</si>
  <si>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</si>
  <si>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</si>
  <si>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</si>
  <si>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</si>
  <si>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</si>
  <si>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</si>
  <si>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</si>
  <si>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</si>
  <si>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</si>
  <si>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</si>
  <si>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</si>
  <si>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</si>
  <si>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</si>
  <si>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</si>
  <si>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GENOSOURCE EVA 77663-ET</t>
  </si>
  <si>
    <t>T-SPRUCE CONWAY TIM-ET</t>
  </si>
  <si>
    <t>GENOSOURCE JAELYN 73387-ET</t>
  </si>
  <si>
    <t>AURORA SHEEPSTER 26094-ET</t>
  </si>
  <si>
    <t>LADYS-MANOR OVERDO-ET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</si>
  <si>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</si>
  <si>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</si>
  <si>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</si>
  <si>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</si>
  <si>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</si>
  <si>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</si>
  <si>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</si>
  <si>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</si>
  <si>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GENOSOURCE CAPN MCGUIRE-ET</t>
  </si>
  <si>
    <t>GENOSOURCE MOJO 76088-ET</t>
  </si>
  <si>
    <t>PEAK MASTERPIECE-ET</t>
  </si>
  <si>
    <t>LA-CA-DE-LE OVERDO 11932-ET</t>
  </si>
  <si>
    <t>La Casa de Leche  LLC</t>
  </si>
  <si>
    <t>PEAK 87866-ET</t>
  </si>
  <si>
    <t>8.40003E+14</t>
  </si>
  <si>
    <t>GENOSOURCE THORSON 77314-ET</t>
  </si>
  <si>
    <t>The Ohio Heifer Center/ST</t>
  </si>
  <si>
    <t>OCD THORSON LIANA 70855-ET</t>
  </si>
  <si>
    <t>GENOSOURCE MAI TAI 77407-ET</t>
  </si>
  <si>
    <t>GENOSOURCE DEVI 77158-ET</t>
  </si>
  <si>
    <t>FARNEAR UPSIDE-ET</t>
  </si>
  <si>
    <t>GENOSOURCE BETA 77255-ET</t>
  </si>
  <si>
    <t>ADAWAY BEYOND SHPS 43005-ET</t>
  </si>
  <si>
    <t>T-SPRUCE SHEEPSTER 21324-ET</t>
  </si>
  <si>
    <t>SDG-PH 7857 SHEEP 8002-ET</t>
  </si>
  <si>
    <t>Nathan Johnson &amp; James W Vierh</t>
  </si>
  <si>
    <t>SD</t>
  </si>
  <si>
    <t>GENOSOURCE UNDERTN 77762-ET</t>
  </si>
  <si>
    <t>S-S-I PAYLOAD UNDERTONE</t>
  </si>
  <si>
    <t>PEN-COL SHF DOM 42895-ET</t>
  </si>
  <si>
    <t>SILVER-ELITE THRSN 30963-ET</t>
  </si>
  <si>
    <t>Silveira Dairy</t>
  </si>
  <si>
    <t>GENOSOURCE JINGLE 76276-ET</t>
  </si>
  <si>
    <t>GENOSOURCE QUALITY 74522-ET</t>
  </si>
  <si>
    <t>GENOSOURCE BRIGADE 76034-ET</t>
  </si>
  <si>
    <t>PEAK PRECIOUS-ET</t>
  </si>
  <si>
    <t>GENOSOURCE MISFIT 75443-ET</t>
  </si>
  <si>
    <t>Cookiecutter Holsteins  LLC</t>
  </si>
  <si>
    <t>OCD THORSON LUXURY-ET</t>
  </si>
  <si>
    <t>T-SPRUCE VERSACHI 21338-ET</t>
  </si>
  <si>
    <t>LEVEL-PLAIN VERSACHI-ET</t>
  </si>
  <si>
    <t>GENOSOURCE THORSON 77311-ET</t>
  </si>
  <si>
    <t>WILRA GAMEDAY KAHN-ET</t>
  </si>
  <si>
    <t>GENOSOURCE EMINECE 76892-ET</t>
  </si>
  <si>
    <t>PEAK OLYMPUS-ET</t>
  </si>
  <si>
    <t>PEAK 20577-ET</t>
  </si>
  <si>
    <t>GENOSOURCE ANDIE 74017-ET</t>
  </si>
  <si>
    <t>GENOSOURCE BUFFALO BILL-ET</t>
  </si>
  <si>
    <t>T-SPRUCE HIKE 20775-ET</t>
  </si>
  <si>
    <t>AURORA KAHN 25736-ET</t>
  </si>
  <si>
    <t>GENOSOURCE DREAMER 75477-ET</t>
  </si>
  <si>
    <t>Daniel &amp; Sandra Mormann</t>
  </si>
  <si>
    <t>840003272381877-ET</t>
  </si>
  <si>
    <t>OCD THORSON LIANA 21508-ET</t>
  </si>
  <si>
    <t>COOKIECUTTER HKE HORAXIS-ET</t>
  </si>
  <si>
    <t>GENOSOURCE UNVEIL 77281-ET</t>
  </si>
  <si>
    <t>STGEN DOMINANCE 1983-ET</t>
  </si>
  <si>
    <t>Delicious Partners</t>
  </si>
  <si>
    <t>T-SPRUCE GAMEON-ET</t>
  </si>
  <si>
    <t>GENOSOURCE DETACH 76322-ET</t>
  </si>
  <si>
    <t>Larson Acres  Inc.</t>
  </si>
  <si>
    <t>GENOSOURCE BRACKEN 80252-ET</t>
  </si>
  <si>
    <t>PEAK LYRICS-ET</t>
  </si>
  <si>
    <t>MR T-SPRUCE FRAZZ LIONEL-ET</t>
  </si>
  <si>
    <t>RMD-DOTTERER SSI R ELVIN-ET</t>
  </si>
  <si>
    <t>GENOSOURCE ERUPT 75178-ET</t>
  </si>
  <si>
    <t>DEXPRO CAPTAIN COSMOS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</si>
  <si>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</si>
  <si>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</si>
  <si>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</si>
  <si>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</si>
  <si>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</si>
  <si>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</si>
  <si>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GENOSOURCE MARGIE 75623-ET</t>
  </si>
  <si>
    <t>GENOSOURCE ERODE 75158-ET</t>
  </si>
  <si>
    <t>GENOSOURCE ENDURE 76359-ET</t>
  </si>
  <si>
    <t>GENOSOURCE POETIC 76305-ET</t>
  </si>
  <si>
    <t>FB DENOVO LEEDS 5334-ET</t>
  </si>
  <si>
    <t>STGEN THORSON 1582-ET</t>
  </si>
  <si>
    <t>GENOSOURCE THORSON 76639-ET</t>
  </si>
  <si>
    <t>BOMAZ DECREE 12060-ET</t>
  </si>
  <si>
    <t>BOMAZ DECREE-ET</t>
  </si>
  <si>
    <t>Bomaz  Inc</t>
  </si>
  <si>
    <t>GENOSOURCE MARBLE 76406-ET</t>
  </si>
  <si>
    <t>WET LIONEL MATANUI-ET</t>
  </si>
  <si>
    <t>John &amp; Linda Prososki</t>
  </si>
  <si>
    <t>GENOSOURCE DOMINCE 78181-ET</t>
  </si>
  <si>
    <t>PEAK 40241-ET</t>
  </si>
  <si>
    <t>GENOSOURCE LEDGER 78507-ET</t>
  </si>
  <si>
    <t>T-SPRUCE GS LEDGER-ET</t>
  </si>
  <si>
    <t>GENOSOURCE OPERA 76245-ET</t>
  </si>
  <si>
    <t>GENOSOURCE EUREKA 74969-ETS</t>
  </si>
  <si>
    <t>GENOSOURCE ENIGMA 74968-ETS</t>
  </si>
  <si>
    <t>SIEMERS HIKE ROZ 43464-ET</t>
  </si>
  <si>
    <t>GENOSOURCE MYLA 74162-ET</t>
  </si>
  <si>
    <t>GENOSOURCE KATE 80287-ET</t>
  </si>
  <si>
    <t>PEAK 40230-ET</t>
  </si>
  <si>
    <t>GENOSOURCE THORSON 77054-ET</t>
  </si>
  <si>
    <t>PEAK 164853-ET</t>
  </si>
  <si>
    <t>PEAK MECANICO-ET</t>
  </si>
  <si>
    <t>GENOSOURCE RAFAEL 2499-ET</t>
  </si>
  <si>
    <t>GENOSOURCE RAFAEL-ET</t>
  </si>
  <si>
    <t>PEAK MINNY-ET</t>
  </si>
  <si>
    <t>SAN-DAN CAPTAIN 2661</t>
  </si>
  <si>
    <t>DENOVO PRISTINE-P 4893-ET</t>
  </si>
  <si>
    <t>BOMAZ PRISTINE-P-ET</t>
  </si>
  <si>
    <t>COOKIECUTTER HKE HOREXIS-ET</t>
  </si>
  <si>
    <t>GENOSOURCE EVIDENT 72519-ET</t>
  </si>
  <si>
    <t>PEN-COL VERSACHI 7072-ET</t>
  </si>
  <si>
    <t>GENOSOURCE MCGUIRE 76223</t>
  </si>
  <si>
    <t>GENOSOURCE REVERE 73728-ET</t>
  </si>
  <si>
    <t>WELCOME-TEL TO HOLLYWOOD-ET</t>
  </si>
  <si>
    <t>GENOSOURCE ECLIPSE 76436-ET</t>
  </si>
  <si>
    <t>GENOSOURCE VIAL 77034-ET</t>
  </si>
  <si>
    <t>GENOSOURCE MONEY 75497-ET</t>
  </si>
  <si>
    <t>BOMAZ SHEEPSTER 1556-ET</t>
  </si>
  <si>
    <t>GENOSOURCE THORSON 76628-ET</t>
  </si>
  <si>
    <t>LARS-ACRES ELVIN ANDI-ET</t>
  </si>
  <si>
    <t>GENOSOURCE MANIC 76418-ET</t>
  </si>
  <si>
    <t>WINSTAR CUMULUS 9194-ET</t>
  </si>
  <si>
    <t>WINSTAR CONWAY CUMULUS-ET</t>
  </si>
  <si>
    <t>WinStar Genetics LLC</t>
  </si>
  <si>
    <t>ID</t>
  </si>
  <si>
    <t>DELICIOUS DISCO 75287-ET</t>
  </si>
  <si>
    <t>PEAK 164831-ET</t>
  </si>
  <si>
    <t>RIO-BLANCO CAPTAIN 3956-ET</t>
  </si>
  <si>
    <t>GENOSOURCE DUCHESS 75323-ET</t>
  </si>
  <si>
    <t>PINE-TREE GS ERA 49993-ET</t>
  </si>
  <si>
    <t>BOMAZ BANZAI 1590-ET</t>
  </si>
  <si>
    <t>PINE-TREE BANZAI-ET</t>
  </si>
  <si>
    <t>RUANN THORSO POSCH-33852-ET</t>
  </si>
  <si>
    <t>Stephen &amp; Patrick Maddox</t>
  </si>
  <si>
    <t>GENOSOURCE EVE 76864-ET</t>
  </si>
  <si>
    <t>SDG-PH 6173 CUMULUS 8108-ET</t>
  </si>
  <si>
    <t>GENOSOURCE UNDERTN 77791-ET</t>
  </si>
  <si>
    <t>BOMAZ LEEDS 12276-ET</t>
  </si>
  <si>
    <t>OCD RAFAEL MOPSY 70657-ET</t>
  </si>
  <si>
    <t>RUANN THORSO MERLA-34863-ET</t>
  </si>
  <si>
    <t>GENOSOURCE BRUX 77270-ET</t>
  </si>
  <si>
    <t>GENOSOURCE JORDAN 71897</t>
  </si>
  <si>
    <t>GENOSOURCE UTOPIA 75365-ET</t>
  </si>
  <si>
    <t>T-SPRUCE EVERYDAY 20910-ET</t>
  </si>
  <si>
    <t>SANDY-VALLEY EVERYDAY-ET</t>
  </si>
  <si>
    <t>BOMAZ FROST BITE 11511-ET</t>
  </si>
  <si>
    <t>T-SPRUCE G FROST BITE-ET</t>
  </si>
  <si>
    <t>GENOSOURCE MANTRA 75448-ET</t>
  </si>
  <si>
    <t>GENOSOURCE MOTIF 76219-ET</t>
  </si>
  <si>
    <t>GENOSOURCE BRONX-ET</t>
  </si>
  <si>
    <t>OCD THORSON LIANA 70422-ET</t>
  </si>
  <si>
    <t>OCD SHEEPS DETROIT 71122-ET</t>
  </si>
  <si>
    <t>PEAK 87811-ET</t>
  </si>
  <si>
    <t>AOT-KR FORWARD HALLOWS-ET</t>
  </si>
  <si>
    <t>PROGENESIS FORWARD</t>
  </si>
  <si>
    <t>Thomas Kugler</t>
  </si>
  <si>
    <t>GENOSOURCE DOMINCE 78187-ET</t>
  </si>
  <si>
    <t>GENOSOURCE POSSES 77011-ET</t>
  </si>
  <si>
    <t>FARNEAR THORSON 3505-ET</t>
  </si>
  <si>
    <t>TTM-LFD CAPTAIN BRIDGE-ET</t>
  </si>
  <si>
    <t>GENOSOURCE HLYWOOD 74841-ET</t>
  </si>
  <si>
    <t>OCD THORSON LIANA 57921-ET</t>
  </si>
  <si>
    <t>GENOSOURCE DARLING 77033-ET</t>
  </si>
  <si>
    <t>SAN-DAN CAPTAIN 2167-ET</t>
  </si>
  <si>
    <t>GENOSOURCE LANTERN 76035-ET</t>
  </si>
  <si>
    <t>GENOSOURCE MATTE 76212-ET</t>
  </si>
  <si>
    <t>JOOK THORSON 4563-ET</t>
  </si>
  <si>
    <t>GENOSOURCE DELPHI 77413-ET</t>
  </si>
  <si>
    <t>GENOSOURCE VIOLET 76408-ET</t>
  </si>
  <si>
    <t>PEAK STEAMY-ET</t>
  </si>
  <si>
    <t>PEAK MEGAPOINT-ET</t>
  </si>
  <si>
    <t>GENOSOURCE CAPTAIN 71338-ET</t>
  </si>
  <si>
    <t>PEN-COL SHEEPSTER 7105-ET</t>
  </si>
  <si>
    <t>FARNEAR THORSON 3486</t>
  </si>
  <si>
    <t>BADGER SHF VG 43428-ET</t>
  </si>
  <si>
    <t>LEVEL-PLAIN TDG VAN GOGH-ET</t>
  </si>
  <si>
    <t>PEN-COL LIONEL 12898-ET</t>
  </si>
  <si>
    <t>Michael Bossom DVM</t>
  </si>
  <si>
    <t>PINE-TREE 8418 FBT 12708-ET</t>
  </si>
  <si>
    <t>COOKIECUTTER VERS HOORIA-ET</t>
  </si>
  <si>
    <t>GENOSOURCE RAFAEL 77423-ET</t>
  </si>
  <si>
    <t>BOMAZ LEEDS 12051-ET</t>
  </si>
  <si>
    <t>GENOSOURCE CAPTAIN 80240-ET</t>
  </si>
  <si>
    <t>GENOSOURCE DETOX 76284-ET</t>
  </si>
  <si>
    <t>GENOSOURCE DOMINCE 77316-ET</t>
  </si>
  <si>
    <t>GENOSOURCE CAPTAIN 76828-ET</t>
  </si>
  <si>
    <t>GENOSOURCE HLYWOOD 78520-ET</t>
  </si>
  <si>
    <t>DELICIOUS DELUSION 49858-ET</t>
  </si>
  <si>
    <t>S-S-I SHF PSTAR 41652-ET</t>
  </si>
  <si>
    <t>SDG-PH 7680 BAMBAM 8057-ET</t>
  </si>
  <si>
    <t>BADGER AURORA RYS BAMBAM-ET</t>
  </si>
  <si>
    <t>STGEN HOLLYWOOD 209-ET</t>
  </si>
  <si>
    <t>GENOSOURCE EVALYSE 76664-ET</t>
  </si>
  <si>
    <t>SAN-DAN DOMINANCE 2684</t>
  </si>
  <si>
    <t>GENOSOURCE JAMAICA 76455</t>
  </si>
  <si>
    <t>T-SPRUCE LEEDS 4981-ET</t>
  </si>
  <si>
    <t>GENOSOURCE OLIVIA 70008</t>
  </si>
  <si>
    <t>FB TSUNAMI-ET</t>
  </si>
  <si>
    <t>GENOSOURCE THORSON 77764-ET</t>
  </si>
  <si>
    <t>GENOSOURCE DESCRIB 74101-ET</t>
  </si>
  <si>
    <t>BOMAZ LEEDS 11674</t>
  </si>
  <si>
    <t>GENOSOURCE THORSON 76909-ET</t>
  </si>
  <si>
    <t>WINSTAR CAPTAIN 17383</t>
  </si>
  <si>
    <t>OCD RAFAEL RAE 21610-ET</t>
  </si>
  <si>
    <t>GENOSOURCE BELIZE 73053-ET</t>
  </si>
  <si>
    <t>GENOSOURCE KIWI 73937-ET</t>
  </si>
  <si>
    <t>GENOSOURCE GAMEON 78054-ET</t>
  </si>
  <si>
    <t>GENOSOURCE THORSON 75734-ET</t>
  </si>
  <si>
    <t>T-SPRUCE LEEDS 4943-ET</t>
  </si>
  <si>
    <t>GENOSOURCE UNDERTN 78651-ET</t>
  </si>
  <si>
    <t>GENOSOURCE THORSON 76865-ET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</si>
</sst>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topLeftCell="A168" workbookViewId="0">
      <selection activeCell="D190" sqref="D190"/>
    </sheetView>
  </sheetViews>
  <sheetFormatPr defaultRowHeight="14.4" x14ac:dyDescent="0.3"/>
  <cols>
    <col min="1" max="1" width="4" style="6" bestFit="1" customWidth="1"/>
    <col min="2" max="2" width="30.5546875" style="1" bestFit="1" customWidth="1"/>
    <col min="4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6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5">
        <v>3403</v>
      </c>
      <c r="E2" s="5">
        <v>1504</v>
      </c>
      <c r="F2" s="5">
        <v>2512</v>
      </c>
      <c r="G2" s="5">
        <v>179</v>
      </c>
      <c r="H2" s="5">
        <v>89</v>
      </c>
      <c r="I2" s="3">
        <f>G2+H2</f>
        <v>268</v>
      </c>
      <c r="J2" s="3">
        <v>469</v>
      </c>
      <c r="K2" s="5">
        <v>5</v>
      </c>
      <c r="L2" s="5">
        <v>3.03</v>
      </c>
      <c r="M2" s="5">
        <v>-1.2</v>
      </c>
      <c r="N2" s="5">
        <v>2.8</v>
      </c>
      <c r="O2" s="5">
        <v>1.4</v>
      </c>
      <c r="P2" s="3">
        <v>0.3</v>
      </c>
      <c r="Q2" s="5">
        <v>1.24</v>
      </c>
      <c r="R2" s="5">
        <v>-0.27</v>
      </c>
      <c r="S2" s="5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143</v>
      </c>
      <c r="C3" s="5">
        <v>20230317</v>
      </c>
      <c r="D3" s="5">
        <v>3203</v>
      </c>
      <c r="E3" s="5">
        <v>1402</v>
      </c>
      <c r="F3" s="5">
        <v>1588</v>
      </c>
      <c r="G3" s="5">
        <v>144</v>
      </c>
      <c r="H3" s="5">
        <v>75</v>
      </c>
      <c r="I3" s="3">
        <f t="shared" ref="I3:I66" si="0">G3+H3</f>
        <v>219</v>
      </c>
      <c r="J3" s="3">
        <v>396</v>
      </c>
      <c r="K3" s="5">
        <v>6.4</v>
      </c>
      <c r="L3" s="5">
        <v>2.88</v>
      </c>
      <c r="M3" s="5">
        <v>-0.5</v>
      </c>
      <c r="N3" s="5">
        <v>3.9</v>
      </c>
      <c r="O3" s="5">
        <v>1.9</v>
      </c>
      <c r="P3" s="3">
        <v>0.7</v>
      </c>
      <c r="Q3" s="5">
        <v>0.25</v>
      </c>
      <c r="R3" s="5">
        <v>-0.23</v>
      </c>
      <c r="S3" s="5">
        <v>0.75</v>
      </c>
      <c r="T3" s="5" t="s">
        <v>144</v>
      </c>
      <c r="U3" s="5" t="s">
        <v>145</v>
      </c>
      <c r="V3" s="5" t="s">
        <v>33</v>
      </c>
    </row>
    <row r="4" spans="1:22" x14ac:dyDescent="0.3">
      <c r="A4" s="3">
        <v>3</v>
      </c>
      <c r="B4" s="4" t="s">
        <v>80</v>
      </c>
      <c r="C4" s="5">
        <v>20230515</v>
      </c>
      <c r="D4" s="5">
        <v>3253</v>
      </c>
      <c r="E4" s="5">
        <v>1392</v>
      </c>
      <c r="F4" s="5">
        <v>1215</v>
      </c>
      <c r="G4" s="5">
        <v>164</v>
      </c>
      <c r="H4" s="5">
        <v>72</v>
      </c>
      <c r="I4" s="3">
        <f t="shared" si="0"/>
        <v>236</v>
      </c>
      <c r="J4" s="3">
        <v>395</v>
      </c>
      <c r="K4" s="5">
        <v>6.3</v>
      </c>
      <c r="L4" s="5">
        <v>2.91</v>
      </c>
      <c r="M4" s="5">
        <v>0.1</v>
      </c>
      <c r="N4" s="5">
        <v>0.9</v>
      </c>
      <c r="O4" s="5">
        <v>1.6</v>
      </c>
      <c r="P4" s="3">
        <v>0.8</v>
      </c>
      <c r="Q4" s="5">
        <v>0.27</v>
      </c>
      <c r="R4" s="5">
        <v>-0.06</v>
      </c>
      <c r="S4" s="5">
        <v>0.63</v>
      </c>
      <c r="T4" s="5" t="s">
        <v>21</v>
      </c>
      <c r="U4" s="5" t="s">
        <v>40</v>
      </c>
      <c r="V4" s="5" t="s">
        <v>31</v>
      </c>
    </row>
    <row r="5" spans="1:22" x14ac:dyDescent="0.3">
      <c r="A5" s="3">
        <v>4</v>
      </c>
      <c r="B5" s="4" t="s">
        <v>148</v>
      </c>
      <c r="C5" s="5">
        <v>20230616</v>
      </c>
      <c r="D5" s="5">
        <v>3183</v>
      </c>
      <c r="E5" s="5">
        <v>1385</v>
      </c>
      <c r="F5" s="5">
        <v>2391</v>
      </c>
      <c r="G5" s="5">
        <v>145</v>
      </c>
      <c r="H5" s="5">
        <v>82</v>
      </c>
      <c r="I5" s="3">
        <f t="shared" si="0"/>
        <v>227</v>
      </c>
      <c r="J5" s="3">
        <v>414</v>
      </c>
      <c r="K5" s="5">
        <v>6.1</v>
      </c>
      <c r="L5" s="5">
        <v>2.69</v>
      </c>
      <c r="M5" s="5">
        <v>-2.1</v>
      </c>
      <c r="N5" s="5">
        <v>1.4</v>
      </c>
      <c r="O5" s="5">
        <v>-0.5</v>
      </c>
      <c r="P5" s="3">
        <v>-0.9</v>
      </c>
      <c r="Q5" s="5">
        <v>0.56000000000000005</v>
      </c>
      <c r="R5" s="5">
        <v>-0.27</v>
      </c>
      <c r="S5" s="5">
        <v>0.66</v>
      </c>
      <c r="T5" s="5" t="s">
        <v>29</v>
      </c>
      <c r="U5" s="5" t="s">
        <v>30</v>
      </c>
      <c r="V5" s="5" t="s">
        <v>31</v>
      </c>
    </row>
    <row r="6" spans="1:22" x14ac:dyDescent="0.3">
      <c r="A6" s="3">
        <v>5</v>
      </c>
      <c r="B6" s="4" t="s">
        <v>140</v>
      </c>
      <c r="C6" s="5">
        <v>20221203</v>
      </c>
      <c r="D6" s="5">
        <v>3205</v>
      </c>
      <c r="E6" s="5">
        <v>1378</v>
      </c>
      <c r="F6" s="5">
        <v>1891</v>
      </c>
      <c r="G6" s="5">
        <v>156</v>
      </c>
      <c r="H6" s="5">
        <v>65</v>
      </c>
      <c r="I6" s="3">
        <f t="shared" si="0"/>
        <v>221</v>
      </c>
      <c r="J6" s="3">
        <v>395</v>
      </c>
      <c r="K6" s="5">
        <v>6</v>
      </c>
      <c r="L6" s="5">
        <v>2.83</v>
      </c>
      <c r="M6" s="5">
        <v>-1</v>
      </c>
      <c r="N6" s="5">
        <v>2.9</v>
      </c>
      <c r="O6" s="5">
        <v>0.7</v>
      </c>
      <c r="P6" s="3">
        <v>0.1</v>
      </c>
      <c r="Q6" s="5">
        <v>0.56999999999999995</v>
      </c>
      <c r="R6" s="5">
        <v>0.01</v>
      </c>
      <c r="S6" s="5">
        <v>0.74</v>
      </c>
      <c r="T6" s="5" t="s">
        <v>39</v>
      </c>
      <c r="U6" s="5" t="s">
        <v>30</v>
      </c>
      <c r="V6" s="5" t="s">
        <v>31</v>
      </c>
    </row>
    <row r="7" spans="1:22" x14ac:dyDescent="0.3">
      <c r="A7" s="3">
        <v>6</v>
      </c>
      <c r="B7" s="4" t="s">
        <v>110</v>
      </c>
      <c r="C7" s="5">
        <v>20230521</v>
      </c>
      <c r="D7" s="5">
        <v>3226</v>
      </c>
      <c r="E7" s="5">
        <v>1372</v>
      </c>
      <c r="F7" s="5">
        <v>812</v>
      </c>
      <c r="G7" s="5">
        <v>135</v>
      </c>
      <c r="H7" s="5">
        <v>66</v>
      </c>
      <c r="I7" s="3">
        <f t="shared" si="0"/>
        <v>201</v>
      </c>
      <c r="J7" s="3">
        <v>358</v>
      </c>
      <c r="K7" s="5">
        <v>8.1</v>
      </c>
      <c r="L7" s="5">
        <v>2.61</v>
      </c>
      <c r="M7" s="5">
        <v>-0.1</v>
      </c>
      <c r="N7" s="5">
        <v>3.6</v>
      </c>
      <c r="O7" s="5">
        <v>2.9</v>
      </c>
      <c r="P7" s="3">
        <v>0.8</v>
      </c>
      <c r="Q7" s="5">
        <v>0.9</v>
      </c>
      <c r="R7" s="5">
        <v>0.04</v>
      </c>
      <c r="S7" s="5">
        <v>0.94</v>
      </c>
      <c r="T7" s="5" t="s">
        <v>82</v>
      </c>
      <c r="U7" s="5" t="s">
        <v>49</v>
      </c>
      <c r="V7" s="5" t="s">
        <v>33</v>
      </c>
    </row>
    <row r="8" spans="1:22" x14ac:dyDescent="0.3">
      <c r="A8" s="3">
        <v>7</v>
      </c>
      <c r="B8" s="4" t="s">
        <v>73</v>
      </c>
      <c r="C8" s="5">
        <v>20230531</v>
      </c>
      <c r="D8" s="5">
        <v>3260</v>
      </c>
      <c r="E8" s="5">
        <v>1371</v>
      </c>
      <c r="F8" s="5">
        <v>1410</v>
      </c>
      <c r="G8" s="5">
        <v>130</v>
      </c>
      <c r="H8" s="5">
        <v>82</v>
      </c>
      <c r="I8" s="3">
        <f t="shared" si="0"/>
        <v>212</v>
      </c>
      <c r="J8" s="3">
        <v>369</v>
      </c>
      <c r="K8" s="5">
        <v>7.7</v>
      </c>
      <c r="L8" s="5">
        <v>2.85</v>
      </c>
      <c r="M8" s="5">
        <v>1.2</v>
      </c>
      <c r="N8" s="5">
        <v>3.3</v>
      </c>
      <c r="O8" s="5">
        <v>3.6</v>
      </c>
      <c r="P8" s="3">
        <v>1.9</v>
      </c>
      <c r="Q8" s="5">
        <v>0.67</v>
      </c>
      <c r="R8" s="5">
        <v>0.17</v>
      </c>
      <c r="S8" s="5">
        <v>0.67</v>
      </c>
      <c r="T8" s="5" t="s">
        <v>25</v>
      </c>
      <c r="U8" s="5" t="s">
        <v>51</v>
      </c>
      <c r="V8" s="5" t="s">
        <v>23</v>
      </c>
    </row>
    <row r="9" spans="1:22" x14ac:dyDescent="0.3">
      <c r="A9" s="3">
        <v>8</v>
      </c>
      <c r="B9" s="4" t="s">
        <v>92</v>
      </c>
      <c r="C9" s="5">
        <v>20230428</v>
      </c>
      <c r="D9" s="5">
        <v>3240</v>
      </c>
      <c r="E9" s="5">
        <v>1371</v>
      </c>
      <c r="F9" s="5">
        <v>2038</v>
      </c>
      <c r="G9" s="5">
        <v>149</v>
      </c>
      <c r="H9" s="5">
        <v>82</v>
      </c>
      <c r="I9" s="3">
        <f t="shared" si="0"/>
        <v>231</v>
      </c>
      <c r="J9" s="3">
        <v>399</v>
      </c>
      <c r="K9" s="5">
        <v>6</v>
      </c>
      <c r="L9" s="5">
        <v>2.93</v>
      </c>
      <c r="M9" s="5">
        <v>-1.3</v>
      </c>
      <c r="N9" s="5">
        <v>0.3</v>
      </c>
      <c r="O9" s="5">
        <v>0.5</v>
      </c>
      <c r="P9" s="3">
        <v>-0.5</v>
      </c>
      <c r="Q9" s="5">
        <v>0.95</v>
      </c>
      <c r="R9" s="5">
        <v>-0.11</v>
      </c>
      <c r="S9" s="5">
        <v>1.22</v>
      </c>
      <c r="T9" s="5" t="s">
        <v>21</v>
      </c>
      <c r="U9" s="5" t="s">
        <v>22</v>
      </c>
      <c r="V9" s="5" t="s">
        <v>23</v>
      </c>
    </row>
    <row r="10" spans="1:22" x14ac:dyDescent="0.3">
      <c r="A10" s="3">
        <v>9</v>
      </c>
      <c r="B10" s="4" t="s">
        <v>24</v>
      </c>
      <c r="C10" s="5">
        <v>20230822</v>
      </c>
      <c r="D10" s="5">
        <v>3356</v>
      </c>
      <c r="E10" s="5">
        <v>1369</v>
      </c>
      <c r="F10" s="5">
        <v>1624</v>
      </c>
      <c r="G10" s="5">
        <v>153</v>
      </c>
      <c r="H10" s="5">
        <v>85</v>
      </c>
      <c r="I10" s="3">
        <f t="shared" si="0"/>
        <v>238</v>
      </c>
      <c r="J10" s="3">
        <v>408</v>
      </c>
      <c r="K10" s="5">
        <v>5.8</v>
      </c>
      <c r="L10" s="5">
        <v>2.77</v>
      </c>
      <c r="M10" s="5">
        <v>-2.4</v>
      </c>
      <c r="N10" s="5">
        <v>1.2</v>
      </c>
      <c r="O10" s="5">
        <v>-0.5</v>
      </c>
      <c r="P10" s="3">
        <v>-1.4</v>
      </c>
      <c r="Q10" s="5">
        <v>1.98</v>
      </c>
      <c r="R10" s="5">
        <v>1.1599999999999999</v>
      </c>
      <c r="S10" s="5">
        <v>1.99</v>
      </c>
      <c r="T10" s="5" t="s">
        <v>25</v>
      </c>
      <c r="U10" s="5" t="s">
        <v>26</v>
      </c>
      <c r="V10" s="5" t="s">
        <v>27</v>
      </c>
    </row>
    <row r="11" spans="1:22" x14ac:dyDescent="0.3">
      <c r="A11" s="3">
        <v>10</v>
      </c>
      <c r="B11" s="4" t="s">
        <v>77</v>
      </c>
      <c r="C11" s="5">
        <v>20230304</v>
      </c>
      <c r="D11" s="5">
        <v>3254</v>
      </c>
      <c r="E11" s="5">
        <v>1369</v>
      </c>
      <c r="F11" s="5">
        <v>2181</v>
      </c>
      <c r="G11" s="5">
        <v>157</v>
      </c>
      <c r="H11" s="5">
        <v>88</v>
      </c>
      <c r="I11" s="3">
        <f t="shared" si="0"/>
        <v>245</v>
      </c>
      <c r="J11" s="3">
        <v>419</v>
      </c>
      <c r="K11" s="5">
        <v>5.5</v>
      </c>
      <c r="L11" s="5">
        <v>2.96</v>
      </c>
      <c r="M11" s="5">
        <v>-1.2</v>
      </c>
      <c r="N11" s="5">
        <v>2.9</v>
      </c>
      <c r="O11" s="5">
        <v>1.5</v>
      </c>
      <c r="P11" s="3">
        <v>0.2</v>
      </c>
      <c r="Q11" s="5">
        <v>0.7</v>
      </c>
      <c r="R11" s="5">
        <v>-0.16</v>
      </c>
      <c r="S11" s="5">
        <v>0.8</v>
      </c>
      <c r="T11" s="5" t="s">
        <v>21</v>
      </c>
      <c r="U11" s="5" t="s">
        <v>30</v>
      </c>
      <c r="V11" s="5" t="s">
        <v>31</v>
      </c>
    </row>
    <row r="12" spans="1:22" x14ac:dyDescent="0.3">
      <c r="A12" s="3">
        <v>11</v>
      </c>
      <c r="B12" s="4" t="s">
        <v>28</v>
      </c>
      <c r="C12" s="5">
        <v>20230607</v>
      </c>
      <c r="D12" s="5">
        <v>3321</v>
      </c>
      <c r="E12" s="5">
        <v>1368</v>
      </c>
      <c r="F12" s="5">
        <v>1838</v>
      </c>
      <c r="G12" s="5">
        <v>151</v>
      </c>
      <c r="H12" s="5">
        <v>77</v>
      </c>
      <c r="I12" s="3">
        <f t="shared" si="0"/>
        <v>228</v>
      </c>
      <c r="J12" s="3">
        <v>391</v>
      </c>
      <c r="K12" s="5">
        <v>5.7</v>
      </c>
      <c r="L12" s="5">
        <v>2.79</v>
      </c>
      <c r="M12" s="5">
        <v>-0.3</v>
      </c>
      <c r="N12" s="5">
        <v>4.5</v>
      </c>
      <c r="O12" s="5">
        <v>1.5</v>
      </c>
      <c r="P12" s="3">
        <v>1.1000000000000001</v>
      </c>
      <c r="Q12" s="5">
        <v>1.36</v>
      </c>
      <c r="R12" s="5">
        <v>0.47</v>
      </c>
      <c r="S12" s="5">
        <v>1.05</v>
      </c>
      <c r="T12" s="5" t="s">
        <v>29</v>
      </c>
      <c r="U12" s="5" t="s">
        <v>30</v>
      </c>
      <c r="V12" s="5" t="s">
        <v>31</v>
      </c>
    </row>
    <row r="13" spans="1:22" x14ac:dyDescent="0.3">
      <c r="A13" s="3">
        <v>12</v>
      </c>
      <c r="B13" s="4" t="s">
        <v>104</v>
      </c>
      <c r="C13" s="5">
        <v>20230731</v>
      </c>
      <c r="D13" s="5">
        <v>3230</v>
      </c>
      <c r="E13" s="5">
        <v>1368</v>
      </c>
      <c r="F13" s="5">
        <v>1584</v>
      </c>
      <c r="G13" s="5">
        <v>143</v>
      </c>
      <c r="H13" s="5">
        <v>66</v>
      </c>
      <c r="I13" s="3">
        <f t="shared" si="0"/>
        <v>209</v>
      </c>
      <c r="J13" s="3">
        <v>373</v>
      </c>
      <c r="K13" s="5">
        <v>7</v>
      </c>
      <c r="L13" s="5">
        <v>2.71</v>
      </c>
      <c r="M13" s="5">
        <v>0</v>
      </c>
      <c r="N13" s="5">
        <v>4.9000000000000004</v>
      </c>
      <c r="O13" s="5">
        <v>2.4</v>
      </c>
      <c r="P13" s="3">
        <v>1.2</v>
      </c>
      <c r="Q13" s="5">
        <v>0.76</v>
      </c>
      <c r="R13" s="5">
        <v>-0.41</v>
      </c>
      <c r="S13" s="5">
        <v>1.3</v>
      </c>
      <c r="T13" s="5" t="s">
        <v>29</v>
      </c>
      <c r="U13" s="5" t="s">
        <v>32</v>
      </c>
      <c r="V13" s="5" t="s">
        <v>33</v>
      </c>
    </row>
    <row r="14" spans="1:22" x14ac:dyDescent="0.3">
      <c r="A14" s="3">
        <v>13</v>
      </c>
      <c r="B14" s="4" t="s">
        <v>102</v>
      </c>
      <c r="C14" s="5">
        <v>20231024</v>
      </c>
      <c r="D14" s="5">
        <v>3230</v>
      </c>
      <c r="E14" s="5">
        <v>1365</v>
      </c>
      <c r="F14" s="5">
        <v>1000</v>
      </c>
      <c r="G14" s="5">
        <v>123</v>
      </c>
      <c r="H14" s="5">
        <v>64</v>
      </c>
      <c r="I14" s="3">
        <f t="shared" si="0"/>
        <v>187</v>
      </c>
      <c r="J14" s="3">
        <v>343</v>
      </c>
      <c r="K14" s="5">
        <v>7.8</v>
      </c>
      <c r="L14" s="5">
        <v>2.66</v>
      </c>
      <c r="M14" s="5">
        <v>2.1</v>
      </c>
      <c r="N14" s="5">
        <v>1.7</v>
      </c>
      <c r="O14" s="5">
        <v>3.9</v>
      </c>
      <c r="P14" s="3">
        <v>2.4</v>
      </c>
      <c r="Q14" s="5">
        <v>0.3</v>
      </c>
      <c r="R14" s="5">
        <v>0.45</v>
      </c>
      <c r="S14" s="5">
        <v>1.54</v>
      </c>
      <c r="T14" s="5" t="s">
        <v>103</v>
      </c>
      <c r="U14" s="5" t="s">
        <v>30</v>
      </c>
      <c r="V14" s="5" t="s">
        <v>31</v>
      </c>
    </row>
    <row r="15" spans="1:22" x14ac:dyDescent="0.3">
      <c r="A15" s="3">
        <v>14</v>
      </c>
      <c r="B15" s="4" t="s">
        <v>94</v>
      </c>
      <c r="C15" s="5">
        <v>20230508</v>
      </c>
      <c r="D15" s="5">
        <v>3238</v>
      </c>
      <c r="E15" s="5">
        <v>1364</v>
      </c>
      <c r="F15" s="5">
        <v>1437</v>
      </c>
      <c r="G15" s="5">
        <v>139</v>
      </c>
      <c r="H15" s="5">
        <v>66</v>
      </c>
      <c r="I15" s="3">
        <f t="shared" si="0"/>
        <v>205</v>
      </c>
      <c r="J15" s="3">
        <v>357</v>
      </c>
      <c r="K15" s="5">
        <v>7.7</v>
      </c>
      <c r="L15" s="5">
        <v>2.65</v>
      </c>
      <c r="M15" s="5">
        <v>-1</v>
      </c>
      <c r="N15" s="5">
        <v>2.6</v>
      </c>
      <c r="O15" s="5">
        <v>0.5</v>
      </c>
      <c r="P15" s="3">
        <v>0</v>
      </c>
      <c r="Q15" s="5">
        <v>1.19</v>
      </c>
      <c r="R15" s="5">
        <v>0.27</v>
      </c>
      <c r="S15" s="5">
        <v>1.21</v>
      </c>
      <c r="T15" s="5" t="s">
        <v>29</v>
      </c>
      <c r="U15" s="5" t="s">
        <v>30</v>
      </c>
      <c r="V15" s="5" t="s">
        <v>31</v>
      </c>
    </row>
    <row r="16" spans="1:22" x14ac:dyDescent="0.3">
      <c r="A16" s="3">
        <v>15</v>
      </c>
      <c r="B16" s="4" t="s">
        <v>123</v>
      </c>
      <c r="C16" s="5">
        <v>20230324</v>
      </c>
      <c r="D16" s="5">
        <v>3218</v>
      </c>
      <c r="E16" s="5">
        <v>1362</v>
      </c>
      <c r="F16" s="5">
        <v>1584</v>
      </c>
      <c r="G16" s="5">
        <v>116</v>
      </c>
      <c r="H16" s="5">
        <v>77</v>
      </c>
      <c r="I16" s="3">
        <f t="shared" si="0"/>
        <v>193</v>
      </c>
      <c r="J16" s="3">
        <v>370</v>
      </c>
      <c r="K16" s="5">
        <v>7.3</v>
      </c>
      <c r="L16" s="5">
        <v>2.71</v>
      </c>
      <c r="M16" s="5">
        <v>0.5</v>
      </c>
      <c r="N16" s="5">
        <v>3.7</v>
      </c>
      <c r="O16" s="5">
        <v>3.6</v>
      </c>
      <c r="P16" s="3">
        <v>1.6</v>
      </c>
      <c r="Q16" s="5">
        <v>1.02</v>
      </c>
      <c r="R16" s="5">
        <v>0</v>
      </c>
      <c r="S16" s="5">
        <v>1.52</v>
      </c>
      <c r="T16" s="5" t="s">
        <v>44</v>
      </c>
      <c r="U16" s="5" t="s">
        <v>26</v>
      </c>
      <c r="V16" s="5" t="s">
        <v>27</v>
      </c>
    </row>
    <row r="17" spans="1:22" x14ac:dyDescent="0.3">
      <c r="A17" s="3">
        <v>16</v>
      </c>
      <c r="B17" s="4" t="s">
        <v>55</v>
      </c>
      <c r="C17" s="5">
        <v>20230601</v>
      </c>
      <c r="D17" s="5">
        <v>3269</v>
      </c>
      <c r="E17" s="5">
        <v>1361</v>
      </c>
      <c r="F17" s="5">
        <v>1727</v>
      </c>
      <c r="G17" s="5">
        <v>142</v>
      </c>
      <c r="H17" s="5">
        <v>81</v>
      </c>
      <c r="I17" s="3">
        <f t="shared" si="0"/>
        <v>223</v>
      </c>
      <c r="J17" s="3">
        <v>382</v>
      </c>
      <c r="K17" s="5">
        <v>7</v>
      </c>
      <c r="L17" s="5">
        <v>2.9</v>
      </c>
      <c r="M17" s="5">
        <v>-0.6</v>
      </c>
      <c r="N17" s="5">
        <v>2.7</v>
      </c>
      <c r="O17" s="5">
        <v>1.3</v>
      </c>
      <c r="P17" s="3">
        <v>0.4</v>
      </c>
      <c r="Q17" s="5">
        <v>1.3</v>
      </c>
      <c r="R17" s="5">
        <v>0.31</v>
      </c>
      <c r="S17" s="5">
        <v>0.95</v>
      </c>
      <c r="T17" s="5" t="s">
        <v>25</v>
      </c>
      <c r="U17" s="5" t="s">
        <v>53</v>
      </c>
      <c r="V17" s="5" t="s">
        <v>54</v>
      </c>
    </row>
    <row r="18" spans="1:22" x14ac:dyDescent="0.3">
      <c r="A18" s="3">
        <v>17</v>
      </c>
      <c r="B18" s="4" t="s">
        <v>118</v>
      </c>
      <c r="C18" s="5">
        <v>20230616</v>
      </c>
      <c r="D18" s="5">
        <v>3221</v>
      </c>
      <c r="E18" s="5">
        <v>1360</v>
      </c>
      <c r="F18" s="5">
        <v>1958</v>
      </c>
      <c r="G18" s="5">
        <v>141</v>
      </c>
      <c r="H18" s="5">
        <v>79</v>
      </c>
      <c r="I18" s="3">
        <f t="shared" si="0"/>
        <v>220</v>
      </c>
      <c r="J18" s="3">
        <v>384</v>
      </c>
      <c r="K18" s="5">
        <v>6.6</v>
      </c>
      <c r="L18" s="5">
        <v>2.75</v>
      </c>
      <c r="M18" s="5">
        <v>0</v>
      </c>
      <c r="N18" s="5">
        <v>2.2999999999999998</v>
      </c>
      <c r="O18" s="5">
        <v>1.4</v>
      </c>
      <c r="P18" s="3">
        <v>0.7</v>
      </c>
      <c r="Q18" s="5">
        <v>0.4</v>
      </c>
      <c r="R18" s="5">
        <v>-0.08</v>
      </c>
      <c r="S18" s="5">
        <v>0.72</v>
      </c>
      <c r="T18" s="5" t="s">
        <v>29</v>
      </c>
      <c r="U18" s="5" t="s">
        <v>30</v>
      </c>
      <c r="V18" s="5" t="s">
        <v>31</v>
      </c>
    </row>
    <row r="19" spans="1:22" x14ac:dyDescent="0.3">
      <c r="A19" s="3">
        <v>18</v>
      </c>
      <c r="B19" s="4" t="s">
        <v>149</v>
      </c>
      <c r="C19" s="5">
        <v>20221120</v>
      </c>
      <c r="D19" s="5">
        <v>3172</v>
      </c>
      <c r="E19" s="5">
        <v>1360</v>
      </c>
      <c r="F19" s="5">
        <v>1925</v>
      </c>
      <c r="G19" s="5">
        <v>154</v>
      </c>
      <c r="H19" s="5">
        <v>70</v>
      </c>
      <c r="I19" s="3">
        <f t="shared" si="0"/>
        <v>224</v>
      </c>
      <c r="J19" s="3">
        <v>401</v>
      </c>
      <c r="K19" s="5">
        <v>5.8</v>
      </c>
      <c r="L19" s="5">
        <v>2.68</v>
      </c>
      <c r="M19" s="5">
        <v>-1.3</v>
      </c>
      <c r="N19" s="5">
        <v>2</v>
      </c>
      <c r="O19" s="5">
        <v>0</v>
      </c>
      <c r="P19" s="3">
        <v>-0.1</v>
      </c>
      <c r="Q19" s="5">
        <v>0</v>
      </c>
      <c r="R19" s="5">
        <v>-0.11</v>
      </c>
      <c r="S19" s="5">
        <v>0.52</v>
      </c>
      <c r="T19" s="5" t="s">
        <v>39</v>
      </c>
      <c r="U19" s="5" t="s">
        <v>30</v>
      </c>
      <c r="V19" s="5" t="s">
        <v>31</v>
      </c>
    </row>
    <row r="20" spans="1:22" x14ac:dyDescent="0.3">
      <c r="A20" s="3">
        <v>19</v>
      </c>
      <c r="B20" s="4" t="s">
        <v>121</v>
      </c>
      <c r="C20" s="5">
        <v>20220711</v>
      </c>
      <c r="D20" s="5">
        <v>3219</v>
      </c>
      <c r="E20" s="5">
        <v>1359</v>
      </c>
      <c r="F20" s="5">
        <v>1541</v>
      </c>
      <c r="G20" s="5">
        <v>128</v>
      </c>
      <c r="H20" s="5">
        <v>70</v>
      </c>
      <c r="I20" s="3">
        <f t="shared" si="0"/>
        <v>198</v>
      </c>
      <c r="J20" s="3">
        <v>374</v>
      </c>
      <c r="K20" s="5">
        <v>6.6</v>
      </c>
      <c r="L20" s="5">
        <v>2.85</v>
      </c>
      <c r="M20" s="5">
        <v>0</v>
      </c>
      <c r="N20" s="5">
        <v>1.7</v>
      </c>
      <c r="O20" s="5">
        <v>1.7</v>
      </c>
      <c r="P20" s="3">
        <v>0.7</v>
      </c>
      <c r="Q20" s="5">
        <v>0.92</v>
      </c>
      <c r="R20" s="5">
        <v>0.83</v>
      </c>
      <c r="S20" s="5">
        <v>1.58</v>
      </c>
      <c r="T20" s="5" t="s">
        <v>122</v>
      </c>
      <c r="U20" s="5" t="s">
        <v>30</v>
      </c>
      <c r="V20" s="5" t="s">
        <v>31</v>
      </c>
    </row>
    <row r="21" spans="1:22" x14ac:dyDescent="0.3">
      <c r="A21" s="3">
        <v>20</v>
      </c>
      <c r="B21" s="4" t="s">
        <v>81</v>
      </c>
      <c r="C21" s="5">
        <v>20230410</v>
      </c>
      <c r="D21" s="5">
        <v>3252</v>
      </c>
      <c r="E21" s="5">
        <v>1357</v>
      </c>
      <c r="F21" s="5">
        <v>1150</v>
      </c>
      <c r="G21" s="5">
        <v>140</v>
      </c>
      <c r="H21" s="5">
        <v>70</v>
      </c>
      <c r="I21" s="3">
        <f t="shared" si="0"/>
        <v>210</v>
      </c>
      <c r="J21" s="3">
        <v>362</v>
      </c>
      <c r="K21" s="5">
        <v>7.8</v>
      </c>
      <c r="L21" s="5">
        <v>2.59</v>
      </c>
      <c r="M21" s="5">
        <v>-0.4</v>
      </c>
      <c r="N21" s="5">
        <v>2.8</v>
      </c>
      <c r="O21" s="5">
        <v>2.4</v>
      </c>
      <c r="P21" s="3">
        <v>0.4</v>
      </c>
      <c r="Q21" s="5">
        <v>1.06</v>
      </c>
      <c r="R21" s="5">
        <v>0.39</v>
      </c>
      <c r="S21" s="5">
        <v>1.1299999999999999</v>
      </c>
      <c r="T21" s="5" t="s">
        <v>82</v>
      </c>
      <c r="U21" s="5" t="s">
        <v>49</v>
      </c>
      <c r="V21" s="5" t="s">
        <v>33</v>
      </c>
    </row>
    <row r="22" spans="1:22" x14ac:dyDescent="0.3">
      <c r="A22" s="3">
        <v>21</v>
      </c>
      <c r="B22" s="4" t="s">
        <v>64</v>
      </c>
      <c r="C22" s="5">
        <v>20210713</v>
      </c>
      <c r="D22" s="5">
        <v>3265</v>
      </c>
      <c r="E22" s="5">
        <v>1356</v>
      </c>
      <c r="F22" s="5">
        <v>2937</v>
      </c>
      <c r="G22" s="5">
        <v>143</v>
      </c>
      <c r="H22" s="5">
        <v>93</v>
      </c>
      <c r="I22" s="3">
        <f t="shared" si="0"/>
        <v>236</v>
      </c>
      <c r="J22" s="3">
        <v>427</v>
      </c>
      <c r="K22" s="5">
        <v>4.7</v>
      </c>
      <c r="L22" s="5">
        <v>3.01</v>
      </c>
      <c r="M22" s="5">
        <v>-2.5</v>
      </c>
      <c r="N22" s="5">
        <v>0.9</v>
      </c>
      <c r="O22" s="5">
        <v>-1</v>
      </c>
      <c r="P22" s="3">
        <v>-1.2</v>
      </c>
      <c r="Q22" s="5">
        <v>1.52</v>
      </c>
      <c r="R22" s="5">
        <v>0.4</v>
      </c>
      <c r="S22" s="5">
        <v>1.83</v>
      </c>
      <c r="T22" s="5" t="s">
        <v>65</v>
      </c>
      <c r="U22" s="5" t="s">
        <v>22</v>
      </c>
      <c r="V22" s="5" t="s">
        <v>23</v>
      </c>
    </row>
    <row r="23" spans="1:22" x14ac:dyDescent="0.3">
      <c r="A23" s="3">
        <v>22</v>
      </c>
      <c r="B23" s="4" t="s">
        <v>50</v>
      </c>
      <c r="C23" s="5">
        <v>20230223</v>
      </c>
      <c r="D23" s="5">
        <v>3276</v>
      </c>
      <c r="E23" s="5">
        <v>1355</v>
      </c>
      <c r="F23" s="5">
        <v>1622</v>
      </c>
      <c r="G23" s="5">
        <v>155</v>
      </c>
      <c r="H23" s="5">
        <v>68</v>
      </c>
      <c r="I23" s="3">
        <f t="shared" si="0"/>
        <v>223</v>
      </c>
      <c r="J23" s="3">
        <v>387</v>
      </c>
      <c r="K23" s="5">
        <v>5.6</v>
      </c>
      <c r="L23" s="5">
        <v>2.94</v>
      </c>
      <c r="M23" s="5">
        <v>-0.1</v>
      </c>
      <c r="N23" s="5">
        <v>4.7</v>
      </c>
      <c r="O23" s="5">
        <v>2.5</v>
      </c>
      <c r="P23" s="3">
        <v>1.3</v>
      </c>
      <c r="Q23" s="5">
        <v>0.86</v>
      </c>
      <c r="R23" s="5">
        <v>-0.23</v>
      </c>
      <c r="S23" s="5">
        <v>1.77</v>
      </c>
      <c r="T23" s="5" t="s">
        <v>21</v>
      </c>
      <c r="U23" s="5" t="s">
        <v>30</v>
      </c>
      <c r="V23" s="5" t="s">
        <v>31</v>
      </c>
    </row>
    <row r="24" spans="1:22" x14ac:dyDescent="0.3">
      <c r="A24" s="3">
        <v>23</v>
      </c>
      <c r="B24" s="4" t="s">
        <v>90</v>
      </c>
      <c r="C24" s="5">
        <v>20230621</v>
      </c>
      <c r="D24" s="5">
        <v>3242</v>
      </c>
      <c r="E24" s="5">
        <v>1355</v>
      </c>
      <c r="F24" s="5">
        <v>1812</v>
      </c>
      <c r="G24" s="5">
        <v>135</v>
      </c>
      <c r="H24" s="5">
        <v>77</v>
      </c>
      <c r="I24" s="3">
        <f t="shared" si="0"/>
        <v>212</v>
      </c>
      <c r="J24" s="3">
        <v>376</v>
      </c>
      <c r="K24" s="5">
        <v>6.5</v>
      </c>
      <c r="L24" s="5">
        <v>2.82</v>
      </c>
      <c r="M24" s="5">
        <v>-0.8</v>
      </c>
      <c r="N24" s="5">
        <v>2.9</v>
      </c>
      <c r="O24" s="5">
        <v>1.8</v>
      </c>
      <c r="P24" s="3">
        <v>0.4</v>
      </c>
      <c r="Q24" s="5">
        <v>1.1000000000000001</v>
      </c>
      <c r="R24" s="5">
        <v>-0.27</v>
      </c>
      <c r="S24" s="5">
        <v>1.6</v>
      </c>
      <c r="T24" s="5" t="s">
        <v>21</v>
      </c>
      <c r="U24" s="5" t="s">
        <v>30</v>
      </c>
      <c r="V24" s="5" t="s">
        <v>31</v>
      </c>
    </row>
    <row r="25" spans="1:22" x14ac:dyDescent="0.3">
      <c r="A25" s="3">
        <v>24</v>
      </c>
      <c r="B25" s="4" t="s">
        <v>150</v>
      </c>
      <c r="C25" s="5">
        <v>20230222</v>
      </c>
      <c r="D25" s="5">
        <v>3168</v>
      </c>
      <c r="E25" s="5">
        <v>1355</v>
      </c>
      <c r="F25" s="5">
        <v>2083</v>
      </c>
      <c r="G25" s="5">
        <v>151</v>
      </c>
      <c r="H25" s="5">
        <v>76</v>
      </c>
      <c r="I25" s="3">
        <f t="shared" si="0"/>
        <v>227</v>
      </c>
      <c r="J25" s="3">
        <v>383</v>
      </c>
      <c r="K25" s="5">
        <v>7</v>
      </c>
      <c r="L25" s="5">
        <v>2.81</v>
      </c>
      <c r="M25" s="5">
        <v>-0.9</v>
      </c>
      <c r="N25" s="5">
        <v>2</v>
      </c>
      <c r="O25" s="5">
        <v>1.6</v>
      </c>
      <c r="P25" s="3">
        <v>0</v>
      </c>
      <c r="Q25" s="5">
        <v>0.11</v>
      </c>
      <c r="R25" s="5">
        <v>-0.7</v>
      </c>
      <c r="S25" s="5">
        <v>0.45</v>
      </c>
      <c r="T25" s="5" t="s">
        <v>21</v>
      </c>
      <c r="U25" s="5" t="s">
        <v>30</v>
      </c>
      <c r="V25" s="5" t="s">
        <v>31</v>
      </c>
    </row>
    <row r="26" spans="1:22" x14ac:dyDescent="0.3">
      <c r="A26" s="3">
        <v>25</v>
      </c>
      <c r="B26" s="4" t="s">
        <v>151</v>
      </c>
      <c r="C26" s="5">
        <v>20230211</v>
      </c>
      <c r="D26" s="5">
        <v>3198</v>
      </c>
      <c r="E26" s="5">
        <v>1353</v>
      </c>
      <c r="F26" s="5">
        <v>1294</v>
      </c>
      <c r="G26" s="5">
        <v>154</v>
      </c>
      <c r="H26" s="5">
        <v>73</v>
      </c>
      <c r="I26" s="3">
        <f t="shared" si="0"/>
        <v>227</v>
      </c>
      <c r="J26" s="3">
        <v>392</v>
      </c>
      <c r="K26" s="5">
        <v>6.1</v>
      </c>
      <c r="L26" s="5">
        <v>2.89</v>
      </c>
      <c r="M26" s="5">
        <v>-0.8</v>
      </c>
      <c r="N26" s="5">
        <v>3.3</v>
      </c>
      <c r="O26" s="5">
        <v>1.8</v>
      </c>
      <c r="P26" s="3">
        <v>0.3</v>
      </c>
      <c r="Q26" s="5">
        <v>0.38</v>
      </c>
      <c r="R26" s="5">
        <v>-0.5</v>
      </c>
      <c r="S26" s="5">
        <v>0.99</v>
      </c>
      <c r="T26" s="5" t="s">
        <v>21</v>
      </c>
      <c r="U26" s="5" t="s">
        <v>30</v>
      </c>
      <c r="V26" s="5" t="s">
        <v>31</v>
      </c>
    </row>
    <row r="27" spans="1:22" x14ac:dyDescent="0.3">
      <c r="A27" s="3">
        <v>26</v>
      </c>
      <c r="B27" s="4" t="s">
        <v>152</v>
      </c>
      <c r="C27" s="5">
        <v>20230711</v>
      </c>
      <c r="D27" s="5">
        <v>3103</v>
      </c>
      <c r="E27" s="5">
        <v>1353</v>
      </c>
      <c r="F27" s="5">
        <v>1349</v>
      </c>
      <c r="G27" s="5">
        <v>131</v>
      </c>
      <c r="H27" s="5">
        <v>67</v>
      </c>
      <c r="I27" s="3">
        <f t="shared" si="0"/>
        <v>198</v>
      </c>
      <c r="J27" s="3">
        <v>377</v>
      </c>
      <c r="K27" s="5">
        <v>6.9</v>
      </c>
      <c r="L27" s="5">
        <v>2.58</v>
      </c>
      <c r="M27" s="5">
        <v>-1.6</v>
      </c>
      <c r="N27" s="5">
        <v>2.6</v>
      </c>
      <c r="O27" s="5">
        <v>0.4</v>
      </c>
      <c r="P27" s="3">
        <v>-0.7</v>
      </c>
      <c r="Q27" s="5">
        <v>0.25</v>
      </c>
      <c r="R27" s="5">
        <v>-0.26</v>
      </c>
      <c r="S27" s="5">
        <v>0.71</v>
      </c>
      <c r="T27" s="5" t="s">
        <v>144</v>
      </c>
      <c r="U27" s="5" t="s">
        <v>145</v>
      </c>
      <c r="V27" s="5" t="s">
        <v>33</v>
      </c>
    </row>
    <row r="28" spans="1:22" x14ac:dyDescent="0.3">
      <c r="A28" s="3">
        <v>27</v>
      </c>
      <c r="B28" s="4" t="s">
        <v>113</v>
      </c>
      <c r="C28" s="5">
        <v>20230103</v>
      </c>
      <c r="D28" s="5">
        <v>3225</v>
      </c>
      <c r="E28" s="5">
        <v>1352</v>
      </c>
      <c r="F28" s="5">
        <v>1664</v>
      </c>
      <c r="G28" s="5">
        <v>155</v>
      </c>
      <c r="H28" s="5">
        <v>77</v>
      </c>
      <c r="I28" s="3">
        <f t="shared" si="0"/>
        <v>232</v>
      </c>
      <c r="J28" s="3">
        <v>413</v>
      </c>
      <c r="K28" s="5">
        <v>5</v>
      </c>
      <c r="L28" s="5">
        <v>2.98</v>
      </c>
      <c r="M28" s="5">
        <v>-0.6</v>
      </c>
      <c r="N28" s="5">
        <v>2.5</v>
      </c>
      <c r="O28" s="5">
        <v>1.9</v>
      </c>
      <c r="P28" s="3">
        <v>0.3</v>
      </c>
      <c r="Q28" s="5">
        <v>0.59</v>
      </c>
      <c r="R28" s="5">
        <v>0.18</v>
      </c>
      <c r="S28" s="5">
        <v>1.25</v>
      </c>
      <c r="T28" s="5" t="s">
        <v>21</v>
      </c>
      <c r="U28" s="5" t="s">
        <v>22</v>
      </c>
      <c r="V28" s="5" t="s">
        <v>23</v>
      </c>
    </row>
    <row r="29" spans="1:22" x14ac:dyDescent="0.3">
      <c r="A29" s="3">
        <v>28</v>
      </c>
      <c r="B29" s="4" t="s">
        <v>37</v>
      </c>
      <c r="C29" s="5">
        <v>20230615</v>
      </c>
      <c r="D29" s="5">
        <v>3293</v>
      </c>
      <c r="E29" s="5">
        <v>1351</v>
      </c>
      <c r="F29" s="5">
        <v>1617</v>
      </c>
      <c r="G29" s="5">
        <v>158</v>
      </c>
      <c r="H29" s="5">
        <v>80</v>
      </c>
      <c r="I29" s="3">
        <f t="shared" si="0"/>
        <v>238</v>
      </c>
      <c r="J29" s="3">
        <v>400</v>
      </c>
      <c r="K29" s="5">
        <v>5.8</v>
      </c>
      <c r="L29" s="5">
        <v>2.79</v>
      </c>
      <c r="M29" s="5">
        <v>-1.8</v>
      </c>
      <c r="N29" s="5">
        <v>1.7</v>
      </c>
      <c r="O29" s="5">
        <v>0</v>
      </c>
      <c r="P29" s="3">
        <v>-0.7</v>
      </c>
      <c r="Q29" s="5">
        <v>1.55</v>
      </c>
      <c r="R29" s="5">
        <v>0.55000000000000004</v>
      </c>
      <c r="S29" s="5">
        <v>0.98</v>
      </c>
      <c r="T29" s="5" t="s">
        <v>29</v>
      </c>
      <c r="U29" s="5" t="s">
        <v>30</v>
      </c>
      <c r="V29" s="5" t="s">
        <v>31</v>
      </c>
    </row>
    <row r="30" spans="1:22" x14ac:dyDescent="0.3">
      <c r="A30" s="3">
        <v>29</v>
      </c>
      <c r="B30" s="4" t="s">
        <v>153</v>
      </c>
      <c r="C30" s="5">
        <v>20230524</v>
      </c>
      <c r="D30" s="5">
        <v>3194</v>
      </c>
      <c r="E30" s="5">
        <v>1351</v>
      </c>
      <c r="F30" s="5">
        <v>1608</v>
      </c>
      <c r="G30" s="5">
        <v>133</v>
      </c>
      <c r="H30" s="5">
        <v>76</v>
      </c>
      <c r="I30" s="3">
        <f t="shared" si="0"/>
        <v>209</v>
      </c>
      <c r="J30" s="3">
        <v>375</v>
      </c>
      <c r="K30" s="5">
        <v>6.7</v>
      </c>
      <c r="L30" s="5">
        <v>2.89</v>
      </c>
      <c r="M30" s="5">
        <v>0.3</v>
      </c>
      <c r="N30" s="5">
        <v>2.7</v>
      </c>
      <c r="O30" s="5">
        <v>2.5</v>
      </c>
      <c r="P30" s="3">
        <v>1</v>
      </c>
      <c r="Q30" s="5">
        <v>0.39</v>
      </c>
      <c r="R30" s="5">
        <v>-0.05</v>
      </c>
      <c r="S30" s="5">
        <v>1.05</v>
      </c>
      <c r="T30" s="5" t="s">
        <v>21</v>
      </c>
      <c r="U30" s="5" t="s">
        <v>91</v>
      </c>
      <c r="V30" s="5" t="s">
        <v>62</v>
      </c>
    </row>
    <row r="31" spans="1:22" x14ac:dyDescent="0.3">
      <c r="A31" s="3">
        <v>30</v>
      </c>
      <c r="B31" s="4" t="s">
        <v>154</v>
      </c>
      <c r="C31" s="5">
        <v>20230507</v>
      </c>
      <c r="D31" s="5">
        <v>3104</v>
      </c>
      <c r="E31" s="5">
        <v>1351</v>
      </c>
      <c r="F31" s="5">
        <v>1528</v>
      </c>
      <c r="G31" s="5">
        <v>145</v>
      </c>
      <c r="H31" s="5">
        <v>72</v>
      </c>
      <c r="I31" s="3">
        <f t="shared" si="0"/>
        <v>217</v>
      </c>
      <c r="J31" s="3">
        <v>391</v>
      </c>
      <c r="K31" s="5">
        <v>6.2</v>
      </c>
      <c r="L31" s="5">
        <v>2.84</v>
      </c>
      <c r="M31" s="5">
        <v>0</v>
      </c>
      <c r="N31" s="5">
        <v>1.9</v>
      </c>
      <c r="O31" s="5">
        <v>2</v>
      </c>
      <c r="P31" s="3">
        <v>0.7</v>
      </c>
      <c r="Q31" s="5">
        <v>-0.42</v>
      </c>
      <c r="R31" s="5">
        <v>-0.63</v>
      </c>
      <c r="S31" s="5">
        <v>0.06</v>
      </c>
      <c r="T31" s="5" t="s">
        <v>21</v>
      </c>
      <c r="U31" s="5" t="s">
        <v>30</v>
      </c>
      <c r="V31" s="5" t="s">
        <v>31</v>
      </c>
    </row>
    <row r="32" spans="1:22" x14ac:dyDescent="0.3">
      <c r="A32" s="3">
        <v>31</v>
      </c>
      <c r="B32" s="4" t="s">
        <v>142</v>
      </c>
      <c r="C32" s="5">
        <v>20230131</v>
      </c>
      <c r="D32" s="5">
        <v>3203</v>
      </c>
      <c r="E32" s="5">
        <v>1349</v>
      </c>
      <c r="F32" s="5">
        <v>2068</v>
      </c>
      <c r="G32" s="5">
        <v>153</v>
      </c>
      <c r="H32" s="5">
        <v>86</v>
      </c>
      <c r="I32" s="3">
        <f t="shared" si="0"/>
        <v>239</v>
      </c>
      <c r="J32" s="3">
        <v>420</v>
      </c>
      <c r="K32" s="5">
        <v>5.2</v>
      </c>
      <c r="L32" s="5">
        <v>2.84</v>
      </c>
      <c r="M32" s="5">
        <v>-2.6</v>
      </c>
      <c r="N32" s="5">
        <v>1.2</v>
      </c>
      <c r="O32" s="5">
        <v>-0.5</v>
      </c>
      <c r="P32" s="3">
        <v>-1.4</v>
      </c>
      <c r="Q32" s="5">
        <v>0.84</v>
      </c>
      <c r="R32" s="5">
        <v>0.04</v>
      </c>
      <c r="S32" s="5">
        <v>0.94</v>
      </c>
      <c r="T32" s="5" t="s">
        <v>21</v>
      </c>
      <c r="U32" s="5" t="s">
        <v>22</v>
      </c>
      <c r="V32" s="5" t="s">
        <v>23</v>
      </c>
    </row>
    <row r="33" spans="1:22" x14ac:dyDescent="0.3">
      <c r="A33" s="3">
        <v>32</v>
      </c>
      <c r="B33" s="4" t="s">
        <v>130</v>
      </c>
      <c r="C33" s="5">
        <v>20230617</v>
      </c>
      <c r="D33" s="5">
        <v>3211</v>
      </c>
      <c r="E33" s="5">
        <v>1348</v>
      </c>
      <c r="F33" s="5">
        <v>1355</v>
      </c>
      <c r="G33" s="5">
        <v>163</v>
      </c>
      <c r="H33" s="5">
        <v>71</v>
      </c>
      <c r="I33" s="3">
        <f t="shared" si="0"/>
        <v>234</v>
      </c>
      <c r="J33" s="3">
        <v>405</v>
      </c>
      <c r="K33" s="5">
        <v>5.3</v>
      </c>
      <c r="L33" s="5">
        <v>2.87</v>
      </c>
      <c r="M33" s="5">
        <v>-0.7</v>
      </c>
      <c r="N33" s="5">
        <v>2</v>
      </c>
      <c r="O33" s="5">
        <v>1.2</v>
      </c>
      <c r="P33" s="3">
        <v>0.4</v>
      </c>
      <c r="Q33" s="5">
        <v>0.59</v>
      </c>
      <c r="R33" s="5">
        <v>-0.08</v>
      </c>
      <c r="S33" s="5">
        <v>0.6</v>
      </c>
      <c r="T33" s="5" t="s">
        <v>21</v>
      </c>
      <c r="U33" s="5" t="s">
        <v>30</v>
      </c>
      <c r="V33" s="5" t="s">
        <v>31</v>
      </c>
    </row>
    <row r="34" spans="1:22" x14ac:dyDescent="0.3">
      <c r="A34" s="3">
        <v>33</v>
      </c>
      <c r="B34" s="4" t="s">
        <v>155</v>
      </c>
      <c r="C34" s="5">
        <v>20230604</v>
      </c>
      <c r="D34" s="5">
        <v>3131</v>
      </c>
      <c r="E34" s="5">
        <v>1348</v>
      </c>
      <c r="F34" s="5">
        <v>1637</v>
      </c>
      <c r="G34" s="5">
        <v>131</v>
      </c>
      <c r="H34" s="5">
        <v>70</v>
      </c>
      <c r="I34" s="3">
        <f t="shared" si="0"/>
        <v>201</v>
      </c>
      <c r="J34" s="3">
        <v>374</v>
      </c>
      <c r="K34" s="5">
        <v>7.1</v>
      </c>
      <c r="L34" s="5">
        <v>2.74</v>
      </c>
      <c r="M34" s="5">
        <v>-1</v>
      </c>
      <c r="N34" s="5">
        <v>2.5</v>
      </c>
      <c r="O34" s="5">
        <v>0.8</v>
      </c>
      <c r="P34" s="3">
        <v>0.1</v>
      </c>
      <c r="Q34" s="5">
        <v>0.21</v>
      </c>
      <c r="R34" s="5">
        <v>0.38</v>
      </c>
      <c r="S34" s="5">
        <v>0.63</v>
      </c>
      <c r="T34" s="5" t="s">
        <v>156</v>
      </c>
      <c r="U34" s="5" t="s">
        <v>157</v>
      </c>
      <c r="V34" s="5" t="s">
        <v>33</v>
      </c>
    </row>
    <row r="35" spans="1:22" x14ac:dyDescent="0.3">
      <c r="A35" s="3">
        <v>34</v>
      </c>
      <c r="B35" s="4" t="s">
        <v>84</v>
      </c>
      <c r="C35" s="5">
        <v>20230107</v>
      </c>
      <c r="D35" s="5">
        <v>3247</v>
      </c>
      <c r="E35" s="5">
        <v>1344</v>
      </c>
      <c r="F35" s="5">
        <v>2201</v>
      </c>
      <c r="G35" s="5">
        <v>165</v>
      </c>
      <c r="H35" s="5">
        <v>88</v>
      </c>
      <c r="I35" s="3">
        <f t="shared" si="0"/>
        <v>253</v>
      </c>
      <c r="J35" s="3">
        <v>432</v>
      </c>
      <c r="K35" s="5">
        <v>4.2</v>
      </c>
      <c r="L35" s="5">
        <v>3.05</v>
      </c>
      <c r="M35" s="5">
        <v>-3</v>
      </c>
      <c r="N35" s="5">
        <v>0.7</v>
      </c>
      <c r="O35" s="5">
        <v>-1.1000000000000001</v>
      </c>
      <c r="P35" s="3">
        <v>-1.7</v>
      </c>
      <c r="Q35" s="5">
        <v>1.1000000000000001</v>
      </c>
      <c r="R35" s="5">
        <v>0.18</v>
      </c>
      <c r="S35" s="5">
        <v>1.31</v>
      </c>
      <c r="T35" s="5" t="s">
        <v>21</v>
      </c>
      <c r="U35" s="5" t="s">
        <v>30</v>
      </c>
      <c r="V35" s="5" t="s">
        <v>31</v>
      </c>
    </row>
    <row r="36" spans="1:22" x14ac:dyDescent="0.3">
      <c r="A36" s="3">
        <v>35</v>
      </c>
      <c r="B36" s="4" t="s">
        <v>158</v>
      </c>
      <c r="C36" s="5">
        <v>20230305</v>
      </c>
      <c r="D36" s="5">
        <v>3173</v>
      </c>
      <c r="E36" s="5">
        <v>1343</v>
      </c>
      <c r="F36" s="5">
        <v>2123</v>
      </c>
      <c r="G36" s="5">
        <v>161</v>
      </c>
      <c r="H36" s="5">
        <v>83</v>
      </c>
      <c r="I36" s="3">
        <f t="shared" si="0"/>
        <v>244</v>
      </c>
      <c r="J36" s="3">
        <v>426</v>
      </c>
      <c r="K36" s="5">
        <v>4.7</v>
      </c>
      <c r="L36" s="5">
        <v>2.94</v>
      </c>
      <c r="M36" s="5">
        <v>-2.1</v>
      </c>
      <c r="N36" s="5">
        <v>1.4</v>
      </c>
      <c r="O36" s="5">
        <v>0.4</v>
      </c>
      <c r="P36" s="3">
        <v>-1</v>
      </c>
      <c r="Q36" s="5">
        <v>0.33</v>
      </c>
      <c r="R36" s="5">
        <v>-0.67</v>
      </c>
      <c r="S36" s="5">
        <v>0.8</v>
      </c>
      <c r="T36" s="5" t="s">
        <v>21</v>
      </c>
      <c r="U36" s="5" t="s">
        <v>30</v>
      </c>
      <c r="V36" s="5" t="s">
        <v>31</v>
      </c>
    </row>
    <row r="37" spans="1:22" x14ac:dyDescent="0.3">
      <c r="A37" s="3">
        <v>36</v>
      </c>
      <c r="B37" s="4" t="s">
        <v>159</v>
      </c>
      <c r="C37" s="5">
        <v>20230121</v>
      </c>
      <c r="D37" s="5">
        <v>3166</v>
      </c>
      <c r="E37" s="5">
        <v>1343</v>
      </c>
      <c r="F37" s="5">
        <v>1856</v>
      </c>
      <c r="G37" s="5">
        <v>145</v>
      </c>
      <c r="H37" s="5">
        <v>68</v>
      </c>
      <c r="I37" s="3">
        <f t="shared" si="0"/>
        <v>213</v>
      </c>
      <c r="J37" s="3">
        <v>380</v>
      </c>
      <c r="K37" s="5">
        <v>6.8</v>
      </c>
      <c r="L37" s="5">
        <v>2.58</v>
      </c>
      <c r="M37" s="5">
        <v>-1.4</v>
      </c>
      <c r="N37" s="5">
        <v>2.6</v>
      </c>
      <c r="O37" s="5">
        <v>1.2</v>
      </c>
      <c r="P37" s="3">
        <v>-0.3</v>
      </c>
      <c r="Q37" s="5">
        <v>0.4</v>
      </c>
      <c r="R37" s="5">
        <v>-0.55000000000000004</v>
      </c>
      <c r="S37" s="5">
        <v>1.27</v>
      </c>
      <c r="T37" s="5" t="s">
        <v>138</v>
      </c>
      <c r="U37" s="5" t="s">
        <v>160</v>
      </c>
      <c r="V37" s="5" t="s">
        <v>33</v>
      </c>
    </row>
    <row r="38" spans="1:22" x14ac:dyDescent="0.3">
      <c r="A38" s="3">
        <v>37</v>
      </c>
      <c r="B38" s="4" t="s">
        <v>109</v>
      </c>
      <c r="C38" s="5">
        <v>20221231</v>
      </c>
      <c r="D38" s="5">
        <v>3227</v>
      </c>
      <c r="E38" s="5">
        <v>1341</v>
      </c>
      <c r="F38" s="5">
        <v>1679</v>
      </c>
      <c r="G38" s="5">
        <v>159</v>
      </c>
      <c r="H38" s="5">
        <v>81</v>
      </c>
      <c r="I38" s="3">
        <f t="shared" si="0"/>
        <v>240</v>
      </c>
      <c r="J38" s="3">
        <v>406</v>
      </c>
      <c r="K38" s="5">
        <v>4.7</v>
      </c>
      <c r="L38" s="5">
        <v>2.88</v>
      </c>
      <c r="M38" s="5">
        <v>-1.1000000000000001</v>
      </c>
      <c r="N38" s="5">
        <v>2.9</v>
      </c>
      <c r="O38" s="5">
        <v>1.2</v>
      </c>
      <c r="P38" s="3">
        <v>0.2</v>
      </c>
      <c r="Q38" s="5">
        <v>0.57999999999999996</v>
      </c>
      <c r="R38" s="5">
        <v>-0.69</v>
      </c>
      <c r="S38" s="5">
        <v>0.65</v>
      </c>
      <c r="T38" s="5" t="s">
        <v>21</v>
      </c>
      <c r="U38" s="5" t="s">
        <v>30</v>
      </c>
      <c r="V38" s="5" t="s">
        <v>31</v>
      </c>
    </row>
    <row r="39" spans="1:22" x14ac:dyDescent="0.3">
      <c r="A39" s="3">
        <v>38</v>
      </c>
      <c r="B39" s="4" t="s">
        <v>116</v>
      </c>
      <c r="C39" s="5">
        <v>20230620</v>
      </c>
      <c r="D39" s="5">
        <v>3223</v>
      </c>
      <c r="E39" s="5">
        <v>1340</v>
      </c>
      <c r="F39" s="5">
        <v>1514</v>
      </c>
      <c r="G39" s="5">
        <v>135</v>
      </c>
      <c r="H39" s="5">
        <v>74</v>
      </c>
      <c r="I39" s="3">
        <f t="shared" si="0"/>
        <v>209</v>
      </c>
      <c r="J39" s="3">
        <v>375</v>
      </c>
      <c r="K39" s="5">
        <v>5.9</v>
      </c>
      <c r="L39" s="5">
        <v>3.07</v>
      </c>
      <c r="M39" s="5">
        <v>1.7</v>
      </c>
      <c r="N39" s="5">
        <v>4.3</v>
      </c>
      <c r="O39" s="5">
        <v>4.4000000000000004</v>
      </c>
      <c r="P39" s="3">
        <v>2.5</v>
      </c>
      <c r="Q39" s="5">
        <v>0.79</v>
      </c>
      <c r="R39" s="5">
        <v>-0.43</v>
      </c>
      <c r="S39" s="5">
        <v>1.2</v>
      </c>
      <c r="T39" s="5" t="s">
        <v>21</v>
      </c>
      <c r="U39" s="5" t="s">
        <v>30</v>
      </c>
      <c r="V39" s="5" t="s">
        <v>31</v>
      </c>
    </row>
    <row r="40" spans="1:22" x14ac:dyDescent="0.3">
      <c r="A40" s="3">
        <v>39</v>
      </c>
      <c r="B40" s="4" t="s">
        <v>76</v>
      </c>
      <c r="C40" s="5">
        <v>20221030</v>
      </c>
      <c r="D40" s="5">
        <v>3255</v>
      </c>
      <c r="E40" s="5">
        <v>1339</v>
      </c>
      <c r="F40" s="5">
        <v>1377</v>
      </c>
      <c r="G40" s="5">
        <v>163</v>
      </c>
      <c r="H40" s="5">
        <v>73</v>
      </c>
      <c r="I40" s="3">
        <f t="shared" si="0"/>
        <v>236</v>
      </c>
      <c r="J40" s="3">
        <v>408</v>
      </c>
      <c r="K40" s="5">
        <v>5.0999999999999996</v>
      </c>
      <c r="L40" s="5">
        <v>2.63</v>
      </c>
      <c r="M40" s="5">
        <v>-2.9</v>
      </c>
      <c r="N40" s="5">
        <v>-0.1</v>
      </c>
      <c r="O40" s="5">
        <v>-1.6</v>
      </c>
      <c r="P40" s="3">
        <v>-2.1</v>
      </c>
      <c r="Q40" s="5">
        <v>1.42</v>
      </c>
      <c r="R40" s="5">
        <v>0.39</v>
      </c>
      <c r="S40" s="5">
        <v>1.53</v>
      </c>
      <c r="T40" s="5" t="s">
        <v>74</v>
      </c>
      <c r="U40" s="5" t="s">
        <v>45</v>
      </c>
      <c r="V40" s="5" t="s">
        <v>46</v>
      </c>
    </row>
    <row r="41" spans="1:22" x14ac:dyDescent="0.3">
      <c r="A41" s="3">
        <v>40</v>
      </c>
      <c r="B41" s="4" t="s">
        <v>161</v>
      </c>
      <c r="C41" s="5">
        <v>20230731</v>
      </c>
      <c r="D41" s="5">
        <v>3157</v>
      </c>
      <c r="E41" s="5">
        <v>1337</v>
      </c>
      <c r="F41" s="5">
        <v>1482</v>
      </c>
      <c r="G41" s="5">
        <v>135</v>
      </c>
      <c r="H41" s="5">
        <v>76</v>
      </c>
      <c r="I41" s="3">
        <f t="shared" si="0"/>
        <v>211</v>
      </c>
      <c r="J41" s="3">
        <v>385</v>
      </c>
      <c r="K41" s="5">
        <v>6</v>
      </c>
      <c r="L41" s="5">
        <v>2.93</v>
      </c>
      <c r="M41" s="5">
        <v>1.2</v>
      </c>
      <c r="N41" s="5">
        <v>3.1</v>
      </c>
      <c r="O41" s="5">
        <v>3.3</v>
      </c>
      <c r="P41" s="3">
        <v>2</v>
      </c>
      <c r="Q41" s="5">
        <v>-0.1</v>
      </c>
      <c r="R41" s="5">
        <v>0.01</v>
      </c>
      <c r="S41" s="5">
        <v>0.35</v>
      </c>
      <c r="T41" s="5" t="s">
        <v>29</v>
      </c>
      <c r="U41" s="5" t="s">
        <v>30</v>
      </c>
      <c r="V41" s="5" t="s">
        <v>31</v>
      </c>
    </row>
    <row r="42" spans="1:22" x14ac:dyDescent="0.3">
      <c r="A42" s="3">
        <v>41</v>
      </c>
      <c r="B42" s="4" t="s">
        <v>75</v>
      </c>
      <c r="C42" s="5">
        <v>20230127</v>
      </c>
      <c r="D42" s="5">
        <v>3255</v>
      </c>
      <c r="E42" s="5">
        <v>1335</v>
      </c>
      <c r="F42" s="5">
        <v>1774</v>
      </c>
      <c r="G42" s="5">
        <v>172</v>
      </c>
      <c r="H42" s="5">
        <v>78</v>
      </c>
      <c r="I42" s="3">
        <f t="shared" si="0"/>
        <v>250</v>
      </c>
      <c r="J42" s="3">
        <v>414</v>
      </c>
      <c r="K42" s="5">
        <v>4.4000000000000004</v>
      </c>
      <c r="L42" s="5">
        <v>2.92</v>
      </c>
      <c r="M42" s="5">
        <v>-2</v>
      </c>
      <c r="N42" s="5">
        <v>1.6</v>
      </c>
      <c r="O42" s="5">
        <v>-0.1</v>
      </c>
      <c r="P42" s="3">
        <v>-0.7</v>
      </c>
      <c r="Q42" s="5">
        <v>1.07</v>
      </c>
      <c r="R42" s="5">
        <v>-0.39</v>
      </c>
      <c r="S42" s="5">
        <v>0.97</v>
      </c>
      <c r="T42" s="5" t="s">
        <v>21</v>
      </c>
      <c r="U42" s="5" t="s">
        <v>30</v>
      </c>
      <c r="V42" s="5" t="s">
        <v>31</v>
      </c>
    </row>
    <row r="43" spans="1:22" x14ac:dyDescent="0.3">
      <c r="A43" s="3">
        <v>42</v>
      </c>
      <c r="B43" s="4" t="s">
        <v>162</v>
      </c>
      <c r="C43" s="5">
        <v>20231007</v>
      </c>
      <c r="D43" s="5">
        <v>3178</v>
      </c>
      <c r="E43" s="5">
        <v>1335</v>
      </c>
      <c r="F43" s="5">
        <v>1941</v>
      </c>
      <c r="G43" s="5">
        <v>129</v>
      </c>
      <c r="H43" s="5">
        <v>91</v>
      </c>
      <c r="I43" s="3">
        <f t="shared" si="0"/>
        <v>220</v>
      </c>
      <c r="J43" s="3">
        <v>373</v>
      </c>
      <c r="K43" s="5">
        <v>7.1</v>
      </c>
      <c r="L43" s="5">
        <v>2.77</v>
      </c>
      <c r="M43" s="5">
        <v>-1.5</v>
      </c>
      <c r="N43" s="5">
        <v>1.1000000000000001</v>
      </c>
      <c r="O43" s="5">
        <v>0</v>
      </c>
      <c r="P43" s="3">
        <v>-0.6</v>
      </c>
      <c r="Q43" s="5">
        <v>0.61</v>
      </c>
      <c r="R43" s="5">
        <v>-0.13</v>
      </c>
      <c r="S43" s="5">
        <v>0.33</v>
      </c>
      <c r="T43" s="5" t="s">
        <v>79</v>
      </c>
      <c r="U43" s="5" t="s">
        <v>49</v>
      </c>
      <c r="V43" s="5" t="s">
        <v>33</v>
      </c>
    </row>
    <row r="44" spans="1:22" x14ac:dyDescent="0.3">
      <c r="A44" s="3">
        <v>43</v>
      </c>
      <c r="B44" s="4" t="s">
        <v>163</v>
      </c>
      <c r="C44" s="5">
        <v>20230925</v>
      </c>
      <c r="D44" s="5">
        <v>3169</v>
      </c>
      <c r="E44" s="5">
        <v>1335</v>
      </c>
      <c r="F44" s="5">
        <v>1868</v>
      </c>
      <c r="G44" s="5">
        <v>133</v>
      </c>
      <c r="H44" s="5">
        <v>74</v>
      </c>
      <c r="I44" s="3">
        <f t="shared" si="0"/>
        <v>207</v>
      </c>
      <c r="J44" s="3">
        <v>381</v>
      </c>
      <c r="K44" s="5">
        <v>6.4</v>
      </c>
      <c r="L44" s="5">
        <v>2.89</v>
      </c>
      <c r="M44" s="5">
        <v>-1.3</v>
      </c>
      <c r="N44" s="5">
        <v>3.3</v>
      </c>
      <c r="O44" s="5">
        <v>1.6</v>
      </c>
      <c r="P44" s="3">
        <v>-0.1</v>
      </c>
      <c r="Q44" s="5">
        <v>0.81</v>
      </c>
      <c r="R44" s="5">
        <v>-0.06</v>
      </c>
      <c r="S44" s="5">
        <v>1.4</v>
      </c>
      <c r="T44" s="5" t="s">
        <v>164</v>
      </c>
      <c r="U44" s="5" t="s">
        <v>30</v>
      </c>
      <c r="V44" s="5" t="s">
        <v>31</v>
      </c>
    </row>
    <row r="45" spans="1:22" x14ac:dyDescent="0.3">
      <c r="A45" s="3">
        <v>44</v>
      </c>
      <c r="B45" s="4" t="s">
        <v>165</v>
      </c>
      <c r="C45" s="5">
        <v>20230130</v>
      </c>
      <c r="D45" s="5">
        <v>3181</v>
      </c>
      <c r="E45" s="5">
        <v>1334</v>
      </c>
      <c r="F45" s="5">
        <v>1752</v>
      </c>
      <c r="G45" s="5">
        <v>135</v>
      </c>
      <c r="H45" s="5">
        <v>73</v>
      </c>
      <c r="I45" s="3">
        <f t="shared" si="0"/>
        <v>208</v>
      </c>
      <c r="J45" s="3">
        <v>367</v>
      </c>
      <c r="K45" s="5">
        <v>6.7</v>
      </c>
      <c r="L45" s="5">
        <v>2.88</v>
      </c>
      <c r="M45" s="5">
        <v>0.7</v>
      </c>
      <c r="N45" s="5">
        <v>3.4</v>
      </c>
      <c r="O45" s="5">
        <v>3.2</v>
      </c>
      <c r="P45" s="3">
        <v>1.6</v>
      </c>
      <c r="Q45" s="5">
        <v>0.28999999999999998</v>
      </c>
      <c r="R45" s="5">
        <v>-0.28999999999999998</v>
      </c>
      <c r="S45" s="5">
        <v>0.7</v>
      </c>
      <c r="T45" s="5" t="s">
        <v>21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136</v>
      </c>
      <c r="C46" s="5">
        <v>20220323</v>
      </c>
      <c r="D46" s="5">
        <v>3209</v>
      </c>
      <c r="E46" s="5">
        <v>1333</v>
      </c>
      <c r="F46" s="5">
        <v>1670</v>
      </c>
      <c r="G46" s="5">
        <v>145</v>
      </c>
      <c r="H46" s="5">
        <v>72</v>
      </c>
      <c r="I46" s="3">
        <f t="shared" si="0"/>
        <v>217</v>
      </c>
      <c r="J46" s="3">
        <v>391</v>
      </c>
      <c r="K46" s="5">
        <v>5.2</v>
      </c>
      <c r="L46" s="5">
        <v>2.9</v>
      </c>
      <c r="M46" s="5">
        <v>0</v>
      </c>
      <c r="N46" s="5">
        <v>3.4</v>
      </c>
      <c r="O46" s="5">
        <v>2.4</v>
      </c>
      <c r="P46" s="3">
        <v>1.1000000000000001</v>
      </c>
      <c r="Q46" s="5">
        <v>0.53</v>
      </c>
      <c r="R46" s="5">
        <v>-0.13</v>
      </c>
      <c r="S46" s="5">
        <v>1.32</v>
      </c>
      <c r="T46" s="5" t="s">
        <v>65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166</v>
      </c>
      <c r="C47" s="5">
        <v>20221218</v>
      </c>
      <c r="D47" s="5">
        <v>3178</v>
      </c>
      <c r="E47" s="5">
        <v>1331</v>
      </c>
      <c r="F47" s="5">
        <v>2197</v>
      </c>
      <c r="G47" s="5">
        <v>162</v>
      </c>
      <c r="H47" s="5">
        <v>79</v>
      </c>
      <c r="I47" s="3">
        <f t="shared" si="0"/>
        <v>241</v>
      </c>
      <c r="J47" s="3">
        <v>425</v>
      </c>
      <c r="K47" s="5">
        <v>4.5999999999999996</v>
      </c>
      <c r="L47" s="5">
        <v>2.8</v>
      </c>
      <c r="M47" s="5">
        <v>-3.7</v>
      </c>
      <c r="N47" s="5">
        <v>0.7</v>
      </c>
      <c r="O47" s="5">
        <v>-2.4</v>
      </c>
      <c r="P47" s="3">
        <v>-2.4</v>
      </c>
      <c r="Q47" s="5">
        <v>0.77</v>
      </c>
      <c r="R47" s="5">
        <v>-0.03</v>
      </c>
      <c r="S47" s="5">
        <v>0.98</v>
      </c>
      <c r="T47" s="5" t="s">
        <v>39</v>
      </c>
      <c r="U47" s="5" t="s">
        <v>30</v>
      </c>
      <c r="V47" s="5" t="s">
        <v>31</v>
      </c>
    </row>
    <row r="48" spans="1:22" x14ac:dyDescent="0.3">
      <c r="A48" s="3">
        <v>47</v>
      </c>
      <c r="B48" s="4" t="s">
        <v>167</v>
      </c>
      <c r="C48" s="5">
        <v>20221218</v>
      </c>
      <c r="D48" s="5">
        <v>3178</v>
      </c>
      <c r="E48" s="5">
        <v>1331</v>
      </c>
      <c r="F48" s="5">
        <v>2197</v>
      </c>
      <c r="G48" s="5">
        <v>162</v>
      </c>
      <c r="H48" s="5">
        <v>79</v>
      </c>
      <c r="I48" s="3">
        <f t="shared" si="0"/>
        <v>241</v>
      </c>
      <c r="J48" s="3">
        <v>425</v>
      </c>
      <c r="K48" s="5">
        <v>4.5999999999999996</v>
      </c>
      <c r="L48" s="5">
        <v>2.8</v>
      </c>
      <c r="M48" s="5">
        <v>-3.7</v>
      </c>
      <c r="N48" s="5">
        <v>0.7</v>
      </c>
      <c r="O48" s="5">
        <v>-2.4</v>
      </c>
      <c r="P48" s="3">
        <v>-2.4</v>
      </c>
      <c r="Q48" s="5">
        <v>0.77</v>
      </c>
      <c r="R48" s="5">
        <v>-0.03</v>
      </c>
      <c r="S48" s="5">
        <v>0.98</v>
      </c>
      <c r="T48" s="5" t="s">
        <v>39</v>
      </c>
      <c r="U48" s="5" t="s">
        <v>30</v>
      </c>
      <c r="V48" s="5" t="s">
        <v>31</v>
      </c>
    </row>
    <row r="49" spans="1:22" x14ac:dyDescent="0.3">
      <c r="A49" s="3">
        <v>48</v>
      </c>
      <c r="B49" s="4" t="s">
        <v>111</v>
      </c>
      <c r="C49" s="5">
        <v>20230227</v>
      </c>
      <c r="D49" s="5">
        <v>3226</v>
      </c>
      <c r="E49" s="5">
        <v>1330</v>
      </c>
      <c r="F49" s="5">
        <v>1385</v>
      </c>
      <c r="G49" s="5">
        <v>162</v>
      </c>
      <c r="H49" s="5">
        <v>74</v>
      </c>
      <c r="I49" s="3">
        <f t="shared" si="0"/>
        <v>236</v>
      </c>
      <c r="J49" s="3">
        <v>408</v>
      </c>
      <c r="K49" s="5">
        <v>4.5999999999999996</v>
      </c>
      <c r="L49" s="5">
        <v>2.98</v>
      </c>
      <c r="M49" s="5">
        <v>-1.3</v>
      </c>
      <c r="N49" s="5">
        <v>3.2</v>
      </c>
      <c r="O49" s="5">
        <v>1</v>
      </c>
      <c r="P49" s="3">
        <v>-0.2</v>
      </c>
      <c r="Q49" s="5">
        <v>0.71</v>
      </c>
      <c r="R49" s="5">
        <v>7.0000000000000007E-2</v>
      </c>
      <c r="S49" s="5">
        <v>1.24</v>
      </c>
      <c r="T49" s="5" t="s">
        <v>21</v>
      </c>
      <c r="U49" s="5" t="s">
        <v>30</v>
      </c>
      <c r="V49" s="5" t="s">
        <v>31</v>
      </c>
    </row>
    <row r="50" spans="1:22" x14ac:dyDescent="0.3">
      <c r="A50" s="3">
        <v>49</v>
      </c>
      <c r="B50" s="4" t="s">
        <v>168</v>
      </c>
      <c r="C50" s="5">
        <v>20230916</v>
      </c>
      <c r="D50" s="5">
        <v>3192</v>
      </c>
      <c r="E50" s="5">
        <v>1330</v>
      </c>
      <c r="F50" s="5">
        <v>2028</v>
      </c>
      <c r="G50" s="5">
        <v>134</v>
      </c>
      <c r="H50" s="5">
        <v>84</v>
      </c>
      <c r="I50" s="3">
        <f t="shared" si="0"/>
        <v>218</v>
      </c>
      <c r="J50" s="3">
        <v>404</v>
      </c>
      <c r="K50" s="5">
        <v>5.2</v>
      </c>
      <c r="L50" s="5">
        <v>2.85</v>
      </c>
      <c r="M50" s="5">
        <v>-1.8</v>
      </c>
      <c r="N50" s="5">
        <v>1.3</v>
      </c>
      <c r="O50" s="5">
        <v>0.4</v>
      </c>
      <c r="P50" s="3">
        <v>-0.6</v>
      </c>
      <c r="Q50" s="5">
        <v>0.99</v>
      </c>
      <c r="R50" s="5">
        <v>-0.03</v>
      </c>
      <c r="S50" s="5">
        <v>1.37</v>
      </c>
      <c r="T50" s="5" t="s">
        <v>44</v>
      </c>
      <c r="U50" s="5" t="s">
        <v>32</v>
      </c>
      <c r="V50" s="5" t="s">
        <v>33</v>
      </c>
    </row>
    <row r="51" spans="1:22" x14ac:dyDescent="0.3">
      <c r="A51" s="3">
        <v>50</v>
      </c>
      <c r="B51" s="4" t="s">
        <v>70</v>
      </c>
      <c r="C51" s="5">
        <v>20230929</v>
      </c>
      <c r="D51" s="5">
        <v>3261</v>
      </c>
      <c r="E51" s="5">
        <v>1329</v>
      </c>
      <c r="F51" s="5">
        <v>1685</v>
      </c>
      <c r="G51" s="5">
        <v>169</v>
      </c>
      <c r="H51" s="5">
        <v>87</v>
      </c>
      <c r="I51" s="3">
        <f t="shared" si="0"/>
        <v>256</v>
      </c>
      <c r="J51" s="3">
        <v>439</v>
      </c>
      <c r="K51" s="5">
        <v>4</v>
      </c>
      <c r="L51" s="5">
        <v>3</v>
      </c>
      <c r="M51" s="5">
        <v>-2.5</v>
      </c>
      <c r="N51" s="5">
        <v>1.6</v>
      </c>
      <c r="O51" s="5">
        <v>-1</v>
      </c>
      <c r="P51" s="3">
        <v>-1.4</v>
      </c>
      <c r="Q51" s="5">
        <v>1.31</v>
      </c>
      <c r="R51" s="5">
        <v>0.37</v>
      </c>
      <c r="S51" s="5">
        <v>1.34</v>
      </c>
      <c r="T51" s="5" t="s">
        <v>71</v>
      </c>
      <c r="U51" s="5" t="s">
        <v>30</v>
      </c>
      <c r="V51" s="5" t="s">
        <v>31</v>
      </c>
    </row>
    <row r="52" spans="1:22" x14ac:dyDescent="0.3">
      <c r="A52" s="3">
        <v>51</v>
      </c>
      <c r="B52" s="4" t="s">
        <v>99</v>
      </c>
      <c r="C52" s="5">
        <v>20230802</v>
      </c>
      <c r="D52" s="5">
        <v>3231</v>
      </c>
      <c r="E52" s="5">
        <v>1329</v>
      </c>
      <c r="F52" s="5">
        <v>1379</v>
      </c>
      <c r="G52" s="5">
        <v>133</v>
      </c>
      <c r="H52" s="5">
        <v>74</v>
      </c>
      <c r="I52" s="3">
        <f t="shared" si="0"/>
        <v>207</v>
      </c>
      <c r="J52" s="3">
        <v>353</v>
      </c>
      <c r="K52" s="5">
        <v>7.3</v>
      </c>
      <c r="L52" s="5">
        <v>2.79</v>
      </c>
      <c r="M52" s="5">
        <v>0.3</v>
      </c>
      <c r="N52" s="5">
        <v>2.2999999999999998</v>
      </c>
      <c r="O52" s="5">
        <v>1.9</v>
      </c>
      <c r="P52" s="3">
        <v>0.8</v>
      </c>
      <c r="Q52" s="5">
        <v>1.1000000000000001</v>
      </c>
      <c r="R52" s="5">
        <v>0.1</v>
      </c>
      <c r="S52" s="5">
        <v>1.01</v>
      </c>
      <c r="T52" s="5" t="s">
        <v>25</v>
      </c>
      <c r="U52" s="5" t="s">
        <v>100</v>
      </c>
      <c r="V52" s="5" t="s">
        <v>101</v>
      </c>
    </row>
    <row r="53" spans="1:22" x14ac:dyDescent="0.3">
      <c r="A53" s="3">
        <v>52</v>
      </c>
      <c r="B53" s="4" t="s">
        <v>125</v>
      </c>
      <c r="C53" s="5">
        <v>20230311</v>
      </c>
      <c r="D53" s="5">
        <v>3214</v>
      </c>
      <c r="E53" s="5">
        <v>1328</v>
      </c>
      <c r="F53" s="5">
        <v>2376</v>
      </c>
      <c r="G53" s="5">
        <v>135</v>
      </c>
      <c r="H53" s="5">
        <v>87</v>
      </c>
      <c r="I53" s="3">
        <f t="shared" si="0"/>
        <v>222</v>
      </c>
      <c r="J53" s="3">
        <v>398</v>
      </c>
      <c r="K53" s="5">
        <v>5.3</v>
      </c>
      <c r="L53" s="5">
        <v>2.91</v>
      </c>
      <c r="M53" s="5">
        <v>-2.2000000000000002</v>
      </c>
      <c r="N53" s="5">
        <v>1.2</v>
      </c>
      <c r="O53" s="5">
        <v>0.3</v>
      </c>
      <c r="P53" s="3">
        <v>-1</v>
      </c>
      <c r="Q53" s="5">
        <v>1.25</v>
      </c>
      <c r="R53" s="5">
        <v>0.13</v>
      </c>
      <c r="S53" s="5">
        <v>1.68</v>
      </c>
      <c r="T53" s="5" t="s">
        <v>21</v>
      </c>
      <c r="U53" s="5" t="s">
        <v>30</v>
      </c>
      <c r="V53" s="5" t="s">
        <v>31</v>
      </c>
    </row>
    <row r="54" spans="1:22" x14ac:dyDescent="0.3">
      <c r="A54" s="3">
        <v>53</v>
      </c>
      <c r="B54" s="4" t="s">
        <v>169</v>
      </c>
      <c r="C54" s="5">
        <v>20220809</v>
      </c>
      <c r="D54" s="5">
        <v>3198</v>
      </c>
      <c r="E54" s="5">
        <v>1328</v>
      </c>
      <c r="F54" s="5">
        <v>1832</v>
      </c>
      <c r="G54" s="5">
        <v>135</v>
      </c>
      <c r="H54" s="5">
        <v>67</v>
      </c>
      <c r="I54" s="3">
        <f t="shared" si="0"/>
        <v>202</v>
      </c>
      <c r="J54" s="3">
        <v>363</v>
      </c>
      <c r="K54" s="5">
        <v>6.6</v>
      </c>
      <c r="L54" s="5">
        <v>2.89</v>
      </c>
      <c r="M54" s="5">
        <v>-0.2</v>
      </c>
      <c r="N54" s="5">
        <v>2.4</v>
      </c>
      <c r="O54" s="5">
        <v>2.2999999999999998</v>
      </c>
      <c r="P54" s="3">
        <v>0.9</v>
      </c>
      <c r="Q54" s="5">
        <v>0.73</v>
      </c>
      <c r="R54" s="5">
        <v>1.28</v>
      </c>
      <c r="S54" s="5">
        <v>0.9</v>
      </c>
      <c r="T54" s="5" t="s">
        <v>83</v>
      </c>
      <c r="U54" s="5" t="s">
        <v>30</v>
      </c>
      <c r="V54" s="5" t="s">
        <v>31</v>
      </c>
    </row>
    <row r="55" spans="1:22" x14ac:dyDescent="0.3">
      <c r="A55" s="3">
        <v>54</v>
      </c>
      <c r="B55" s="4" t="s">
        <v>47</v>
      </c>
      <c r="C55" s="5">
        <v>20230822</v>
      </c>
      <c r="D55" s="5">
        <v>3277</v>
      </c>
      <c r="E55" s="5">
        <v>1327</v>
      </c>
      <c r="F55" s="5">
        <v>1027</v>
      </c>
      <c r="G55" s="5">
        <v>160</v>
      </c>
      <c r="H55" s="5">
        <v>69</v>
      </c>
      <c r="I55" s="3">
        <f t="shared" si="0"/>
        <v>229</v>
      </c>
      <c r="J55" s="3">
        <v>366</v>
      </c>
      <c r="K55" s="5">
        <v>6.3</v>
      </c>
      <c r="L55" s="5">
        <v>2.62</v>
      </c>
      <c r="M55" s="5">
        <v>0.5</v>
      </c>
      <c r="N55" s="5">
        <v>2.1</v>
      </c>
      <c r="O55" s="5">
        <v>2.4</v>
      </c>
      <c r="P55" s="3">
        <v>1.3</v>
      </c>
      <c r="Q55" s="5">
        <v>0.73</v>
      </c>
      <c r="R55" s="5">
        <v>-0.43</v>
      </c>
      <c r="S55" s="5">
        <v>0.68</v>
      </c>
      <c r="T55" s="5" t="s">
        <v>48</v>
      </c>
      <c r="U55" s="5" t="s">
        <v>49</v>
      </c>
      <c r="V55" s="5" t="s">
        <v>33</v>
      </c>
    </row>
    <row r="56" spans="1:22" x14ac:dyDescent="0.3">
      <c r="A56" s="3">
        <v>55</v>
      </c>
      <c r="B56" s="4" t="s">
        <v>96</v>
      </c>
      <c r="C56" s="5">
        <v>20230605</v>
      </c>
      <c r="D56" s="5">
        <v>3235</v>
      </c>
      <c r="E56" s="5">
        <v>1327</v>
      </c>
      <c r="F56" s="5">
        <v>1830</v>
      </c>
      <c r="G56" s="5">
        <v>149</v>
      </c>
      <c r="H56" s="5">
        <v>78</v>
      </c>
      <c r="I56" s="3">
        <f t="shared" si="0"/>
        <v>227</v>
      </c>
      <c r="J56" s="3">
        <v>397</v>
      </c>
      <c r="K56" s="5">
        <v>5</v>
      </c>
      <c r="L56" s="5">
        <v>3.04</v>
      </c>
      <c r="M56" s="5">
        <v>-0.7</v>
      </c>
      <c r="N56" s="5">
        <v>4.3</v>
      </c>
      <c r="O56" s="5">
        <v>2.1</v>
      </c>
      <c r="P56" s="3">
        <v>0.7</v>
      </c>
      <c r="Q56" s="5">
        <v>1.19</v>
      </c>
      <c r="R56" s="5">
        <v>0.02</v>
      </c>
      <c r="S56" s="5">
        <v>1.1599999999999999</v>
      </c>
      <c r="T56" s="5" t="s">
        <v>21</v>
      </c>
      <c r="U56" s="5" t="s">
        <v>30</v>
      </c>
      <c r="V56" s="5" t="s">
        <v>31</v>
      </c>
    </row>
    <row r="57" spans="1:22" x14ac:dyDescent="0.3">
      <c r="A57" s="3">
        <v>56</v>
      </c>
      <c r="B57" s="4" t="s">
        <v>128</v>
      </c>
      <c r="C57" s="5">
        <v>20230328</v>
      </c>
      <c r="D57" s="5">
        <v>3212</v>
      </c>
      <c r="E57" s="5">
        <v>1327</v>
      </c>
      <c r="F57" s="5">
        <v>1854</v>
      </c>
      <c r="G57" s="5">
        <v>152</v>
      </c>
      <c r="H57" s="5">
        <v>73</v>
      </c>
      <c r="I57" s="3">
        <f t="shared" si="0"/>
        <v>225</v>
      </c>
      <c r="J57" s="3">
        <v>396</v>
      </c>
      <c r="K57" s="5">
        <v>5.3</v>
      </c>
      <c r="L57" s="5">
        <v>2.83</v>
      </c>
      <c r="M57" s="5">
        <v>-1.8</v>
      </c>
      <c r="N57" s="5">
        <v>1</v>
      </c>
      <c r="O57" s="5">
        <v>0.1</v>
      </c>
      <c r="P57" s="3">
        <v>-0.8</v>
      </c>
      <c r="Q57" s="5">
        <v>1.1399999999999999</v>
      </c>
      <c r="R57" s="5">
        <v>-0.25</v>
      </c>
      <c r="S57" s="5">
        <v>1.56</v>
      </c>
      <c r="T57" s="5" t="s">
        <v>21</v>
      </c>
      <c r="U57" s="5" t="s">
        <v>22</v>
      </c>
      <c r="V57" s="5" t="s">
        <v>23</v>
      </c>
    </row>
    <row r="58" spans="1:22" x14ac:dyDescent="0.3">
      <c r="A58" s="3">
        <v>57</v>
      </c>
      <c r="B58" s="4" t="s">
        <v>170</v>
      </c>
      <c r="C58" s="5">
        <v>20220609</v>
      </c>
      <c r="D58" s="5">
        <v>3187</v>
      </c>
      <c r="E58" s="5">
        <v>1327</v>
      </c>
      <c r="F58" s="5">
        <v>1751</v>
      </c>
      <c r="G58" s="5">
        <v>108</v>
      </c>
      <c r="H58" s="5">
        <v>68</v>
      </c>
      <c r="I58" s="3">
        <f t="shared" si="0"/>
        <v>176</v>
      </c>
      <c r="J58" s="3">
        <v>330</v>
      </c>
      <c r="K58" s="5">
        <v>8.1</v>
      </c>
      <c r="L58" s="5">
        <v>2.67</v>
      </c>
      <c r="M58" s="5">
        <v>1.1000000000000001</v>
      </c>
      <c r="N58" s="5">
        <v>2.2999999999999998</v>
      </c>
      <c r="O58" s="5">
        <v>3.5</v>
      </c>
      <c r="P58" s="3">
        <v>2</v>
      </c>
      <c r="Q58" s="5">
        <v>0.53</v>
      </c>
      <c r="R58" s="5">
        <v>0.32</v>
      </c>
      <c r="S58" s="5">
        <v>1.61</v>
      </c>
      <c r="T58" s="5" t="s">
        <v>95</v>
      </c>
      <c r="U58" s="5" t="s">
        <v>30</v>
      </c>
      <c r="V58" s="5" t="s">
        <v>31</v>
      </c>
    </row>
    <row r="59" spans="1:22" x14ac:dyDescent="0.3">
      <c r="A59" s="3">
        <v>58</v>
      </c>
      <c r="B59" s="4" t="s">
        <v>171</v>
      </c>
      <c r="C59" s="5">
        <v>20230921</v>
      </c>
      <c r="D59" s="5">
        <v>3090</v>
      </c>
      <c r="E59" s="5">
        <v>1327</v>
      </c>
      <c r="F59" s="5">
        <v>1395</v>
      </c>
      <c r="G59" s="5">
        <v>113</v>
      </c>
      <c r="H59" s="5">
        <v>64</v>
      </c>
      <c r="I59" s="3">
        <f t="shared" si="0"/>
        <v>177</v>
      </c>
      <c r="J59" s="3">
        <v>334</v>
      </c>
      <c r="K59" s="5">
        <v>8.4</v>
      </c>
      <c r="L59" s="5">
        <v>2.58</v>
      </c>
      <c r="M59" s="5">
        <v>-0.5</v>
      </c>
      <c r="N59" s="5">
        <v>1.9</v>
      </c>
      <c r="O59" s="5">
        <v>1.5</v>
      </c>
      <c r="P59" s="3">
        <v>0.2</v>
      </c>
      <c r="Q59" s="5">
        <v>0.28000000000000003</v>
      </c>
      <c r="R59" s="5">
        <v>-0.32</v>
      </c>
      <c r="S59" s="5">
        <v>0.99</v>
      </c>
      <c r="T59" s="5" t="s">
        <v>119</v>
      </c>
      <c r="U59" s="5" t="s">
        <v>49</v>
      </c>
      <c r="V59" s="5" t="s">
        <v>33</v>
      </c>
    </row>
    <row r="60" spans="1:22" x14ac:dyDescent="0.3">
      <c r="A60" s="3">
        <v>59</v>
      </c>
      <c r="B60" s="4" t="s">
        <v>63</v>
      </c>
      <c r="C60" s="5">
        <v>20230412</v>
      </c>
      <c r="D60" s="5">
        <v>3265</v>
      </c>
      <c r="E60" s="5">
        <v>1326</v>
      </c>
      <c r="F60" s="5">
        <v>1676</v>
      </c>
      <c r="G60" s="5">
        <v>130</v>
      </c>
      <c r="H60" s="5">
        <v>72</v>
      </c>
      <c r="I60" s="3">
        <f t="shared" si="0"/>
        <v>202</v>
      </c>
      <c r="J60" s="3">
        <v>370</v>
      </c>
      <c r="K60" s="5">
        <v>6.3</v>
      </c>
      <c r="L60" s="5">
        <v>2.9</v>
      </c>
      <c r="M60" s="5">
        <v>-0.5</v>
      </c>
      <c r="N60" s="5">
        <v>3.6</v>
      </c>
      <c r="O60" s="5">
        <v>1.2</v>
      </c>
      <c r="P60" s="3">
        <v>1</v>
      </c>
      <c r="Q60" s="5">
        <v>1.69</v>
      </c>
      <c r="R60" s="5">
        <v>0.91</v>
      </c>
      <c r="S60" s="5">
        <v>1.64</v>
      </c>
      <c r="T60" s="5" t="s">
        <v>44</v>
      </c>
      <c r="U60" s="5" t="s">
        <v>26</v>
      </c>
      <c r="V60" s="5" t="s">
        <v>27</v>
      </c>
    </row>
    <row r="61" spans="1:22" x14ac:dyDescent="0.3">
      <c r="A61" s="3">
        <v>60</v>
      </c>
      <c r="B61" s="4" t="s">
        <v>172</v>
      </c>
      <c r="C61" s="5">
        <v>20230402</v>
      </c>
      <c r="D61" s="5">
        <v>3158</v>
      </c>
      <c r="E61" s="5">
        <v>1325</v>
      </c>
      <c r="F61" s="5">
        <v>1619</v>
      </c>
      <c r="G61" s="5">
        <v>144</v>
      </c>
      <c r="H61" s="5">
        <v>77</v>
      </c>
      <c r="I61" s="3">
        <f t="shared" si="0"/>
        <v>221</v>
      </c>
      <c r="J61" s="3">
        <v>392</v>
      </c>
      <c r="K61" s="5">
        <v>5.4</v>
      </c>
      <c r="L61" s="5">
        <v>2.87</v>
      </c>
      <c r="M61" s="5">
        <v>-0.5</v>
      </c>
      <c r="N61" s="5">
        <v>2.7</v>
      </c>
      <c r="O61" s="5">
        <v>2.1</v>
      </c>
      <c r="P61" s="3">
        <v>0.4</v>
      </c>
      <c r="Q61" s="5">
        <v>0.12</v>
      </c>
      <c r="R61" s="5">
        <v>-0.11</v>
      </c>
      <c r="S61" s="5">
        <v>0.66</v>
      </c>
      <c r="T61" s="5" t="s">
        <v>21</v>
      </c>
      <c r="U61" s="5" t="s">
        <v>30</v>
      </c>
      <c r="V61" s="5" t="s">
        <v>31</v>
      </c>
    </row>
    <row r="62" spans="1:22" x14ac:dyDescent="0.3">
      <c r="A62" s="3">
        <v>61</v>
      </c>
      <c r="B62" s="4" t="s">
        <v>41</v>
      </c>
      <c r="C62" s="5">
        <v>20230211</v>
      </c>
      <c r="D62" s="5">
        <v>3288</v>
      </c>
      <c r="E62" s="5">
        <v>1324</v>
      </c>
      <c r="F62" s="5">
        <v>2409</v>
      </c>
      <c r="G62" s="5">
        <v>134</v>
      </c>
      <c r="H62" s="5">
        <v>85</v>
      </c>
      <c r="I62" s="3">
        <f t="shared" si="0"/>
        <v>219</v>
      </c>
      <c r="J62" s="3">
        <v>384</v>
      </c>
      <c r="K62" s="5">
        <v>5.6</v>
      </c>
      <c r="L62" s="5">
        <v>2.87</v>
      </c>
      <c r="M62" s="5">
        <v>-1</v>
      </c>
      <c r="N62" s="5">
        <v>2.1</v>
      </c>
      <c r="O62" s="5">
        <v>0.5</v>
      </c>
      <c r="P62" s="3">
        <v>0</v>
      </c>
      <c r="Q62" s="5">
        <v>1.73</v>
      </c>
      <c r="R62" s="5">
        <v>0.36</v>
      </c>
      <c r="S62" s="5">
        <v>1.77</v>
      </c>
      <c r="T62" s="5" t="s">
        <v>42</v>
      </c>
      <c r="U62" s="5" t="s">
        <v>22</v>
      </c>
      <c r="V62" s="5" t="s">
        <v>23</v>
      </c>
    </row>
    <row r="63" spans="1:22" x14ac:dyDescent="0.3">
      <c r="A63" s="3">
        <v>62</v>
      </c>
      <c r="B63" s="4" t="s">
        <v>89</v>
      </c>
      <c r="C63" s="5">
        <v>20231008</v>
      </c>
      <c r="D63" s="5">
        <v>3170</v>
      </c>
      <c r="E63" s="5">
        <v>1324</v>
      </c>
      <c r="F63" s="5">
        <v>1192</v>
      </c>
      <c r="G63" s="5">
        <v>154</v>
      </c>
      <c r="H63" s="5">
        <v>68</v>
      </c>
      <c r="I63" s="3">
        <f t="shared" si="0"/>
        <v>222</v>
      </c>
      <c r="J63" s="3">
        <v>393</v>
      </c>
      <c r="K63" s="5">
        <v>5.3</v>
      </c>
      <c r="L63" s="5">
        <v>2.91</v>
      </c>
      <c r="M63" s="5">
        <v>-1.7</v>
      </c>
      <c r="N63" s="5">
        <v>3.5</v>
      </c>
      <c r="O63" s="5">
        <v>0.8</v>
      </c>
      <c r="P63" s="3">
        <v>-0.4</v>
      </c>
      <c r="Q63" s="5">
        <v>0.73</v>
      </c>
      <c r="R63" s="5">
        <v>-0.15</v>
      </c>
      <c r="S63" s="5">
        <v>1.1200000000000001</v>
      </c>
      <c r="T63" s="5" t="s">
        <v>67</v>
      </c>
      <c r="U63" s="5" t="s">
        <v>68</v>
      </c>
      <c r="V63" s="5" t="s">
        <v>69</v>
      </c>
    </row>
    <row r="64" spans="1:22" x14ac:dyDescent="0.3">
      <c r="A64" s="3">
        <v>63</v>
      </c>
      <c r="B64" s="4" t="s">
        <v>38</v>
      </c>
      <c r="C64" s="5">
        <v>20221114</v>
      </c>
      <c r="D64" s="5">
        <v>3292</v>
      </c>
      <c r="E64" s="5">
        <v>1323</v>
      </c>
      <c r="F64" s="5">
        <v>2476</v>
      </c>
      <c r="G64" s="5">
        <v>138</v>
      </c>
      <c r="H64" s="5">
        <v>81</v>
      </c>
      <c r="I64" s="3">
        <f t="shared" si="0"/>
        <v>219</v>
      </c>
      <c r="J64" s="3">
        <v>370</v>
      </c>
      <c r="K64" s="5">
        <v>6</v>
      </c>
      <c r="L64" s="5">
        <v>2.8</v>
      </c>
      <c r="M64" s="5">
        <v>-0.7</v>
      </c>
      <c r="N64" s="5">
        <v>2</v>
      </c>
      <c r="O64" s="5">
        <v>1.5</v>
      </c>
      <c r="P64" s="3">
        <v>0.4</v>
      </c>
      <c r="Q64" s="5">
        <v>1.37</v>
      </c>
      <c r="R64" s="5">
        <v>0.28000000000000003</v>
      </c>
      <c r="S64" s="5">
        <v>1.75</v>
      </c>
      <c r="T64" s="5" t="s">
        <v>39</v>
      </c>
      <c r="U64" s="5" t="s">
        <v>40</v>
      </c>
      <c r="V64" s="5" t="s">
        <v>31</v>
      </c>
    </row>
    <row r="65" spans="1:22" x14ac:dyDescent="0.3">
      <c r="A65" s="3">
        <v>64</v>
      </c>
      <c r="B65" s="4" t="s">
        <v>107</v>
      </c>
      <c r="C65" s="5">
        <v>20230205</v>
      </c>
      <c r="D65" s="5">
        <v>3229</v>
      </c>
      <c r="E65" s="5">
        <v>1323</v>
      </c>
      <c r="F65" s="5">
        <v>2288</v>
      </c>
      <c r="G65" s="5">
        <v>160</v>
      </c>
      <c r="H65" s="5">
        <v>85</v>
      </c>
      <c r="I65" s="3">
        <f t="shared" si="0"/>
        <v>245</v>
      </c>
      <c r="J65" s="3">
        <v>421</v>
      </c>
      <c r="K65" s="5">
        <v>4.4000000000000004</v>
      </c>
      <c r="L65" s="5">
        <v>3.05</v>
      </c>
      <c r="M65" s="5">
        <v>-1.6</v>
      </c>
      <c r="N65" s="5">
        <v>2.2000000000000002</v>
      </c>
      <c r="O65" s="5">
        <v>0.7</v>
      </c>
      <c r="P65" s="3">
        <v>-0.1</v>
      </c>
      <c r="Q65" s="5">
        <v>0.97</v>
      </c>
      <c r="R65" s="5">
        <v>-0.08</v>
      </c>
      <c r="S65" s="5">
        <v>0.89</v>
      </c>
      <c r="T65" s="5" t="s">
        <v>21</v>
      </c>
      <c r="U65" s="5" t="s">
        <v>30</v>
      </c>
      <c r="V65" s="5" t="s">
        <v>31</v>
      </c>
    </row>
    <row r="66" spans="1:22" x14ac:dyDescent="0.3">
      <c r="A66" s="3">
        <v>65</v>
      </c>
      <c r="B66" s="4" t="s">
        <v>173</v>
      </c>
      <c r="C66" s="5">
        <v>20231019</v>
      </c>
      <c r="D66" s="5">
        <v>3181</v>
      </c>
      <c r="E66" s="5">
        <v>1323</v>
      </c>
      <c r="F66" s="5">
        <v>1048</v>
      </c>
      <c r="G66" s="5">
        <v>118</v>
      </c>
      <c r="H66" s="5">
        <v>67</v>
      </c>
      <c r="I66" s="3">
        <f t="shared" si="0"/>
        <v>185</v>
      </c>
      <c r="J66" s="3">
        <v>323</v>
      </c>
      <c r="K66" s="5">
        <v>8.4</v>
      </c>
      <c r="L66" s="5">
        <v>2.64</v>
      </c>
      <c r="M66" s="5">
        <v>1.4</v>
      </c>
      <c r="N66" s="5">
        <v>2.1</v>
      </c>
      <c r="O66" s="5">
        <v>3.5</v>
      </c>
      <c r="P66" s="3">
        <v>1.9</v>
      </c>
      <c r="Q66" s="5">
        <v>0.39</v>
      </c>
      <c r="R66" s="5">
        <v>-0.36</v>
      </c>
      <c r="S66" s="5">
        <v>1.1200000000000001</v>
      </c>
      <c r="T66" s="5" t="s">
        <v>174</v>
      </c>
      <c r="U66" s="5" t="s">
        <v>49</v>
      </c>
      <c r="V66" s="5" t="s">
        <v>33</v>
      </c>
    </row>
    <row r="67" spans="1:22" x14ac:dyDescent="0.3">
      <c r="A67" s="3">
        <v>66</v>
      </c>
      <c r="B67" s="4" t="s">
        <v>175</v>
      </c>
      <c r="C67" s="5">
        <v>20221226</v>
      </c>
      <c r="D67" s="5">
        <v>3111</v>
      </c>
      <c r="E67" s="5">
        <v>1323</v>
      </c>
      <c r="F67" s="5">
        <v>1403</v>
      </c>
      <c r="G67" s="5">
        <v>116</v>
      </c>
      <c r="H67" s="5">
        <v>65</v>
      </c>
      <c r="I67" s="3">
        <f t="shared" ref="I67:I130" si="1">G67+H67</f>
        <v>181</v>
      </c>
      <c r="J67" s="3">
        <v>347</v>
      </c>
      <c r="K67" s="5">
        <v>7.1</v>
      </c>
      <c r="L67" s="5">
        <v>2.86</v>
      </c>
      <c r="M67" s="5">
        <v>1.6</v>
      </c>
      <c r="N67" s="5">
        <v>5.6</v>
      </c>
      <c r="O67" s="5">
        <v>4.2</v>
      </c>
      <c r="P67" s="3">
        <v>2.6</v>
      </c>
      <c r="Q67" s="5">
        <v>0.09</v>
      </c>
      <c r="R67" s="5">
        <v>-0.53</v>
      </c>
      <c r="S67" s="5">
        <v>0.7</v>
      </c>
      <c r="T67" s="5" t="s">
        <v>176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86</v>
      </c>
      <c r="C68" s="5">
        <v>20230311</v>
      </c>
      <c r="D68" s="5">
        <v>3244</v>
      </c>
      <c r="E68" s="5">
        <v>1322</v>
      </c>
      <c r="F68" s="5">
        <v>1321</v>
      </c>
      <c r="G68" s="5">
        <v>144</v>
      </c>
      <c r="H68" s="5">
        <v>67</v>
      </c>
      <c r="I68" s="3">
        <f t="shared" si="1"/>
        <v>211</v>
      </c>
      <c r="J68" s="3">
        <v>372</v>
      </c>
      <c r="K68" s="5">
        <v>5.6</v>
      </c>
      <c r="L68" s="5">
        <v>2.72</v>
      </c>
      <c r="M68" s="5">
        <v>0.4</v>
      </c>
      <c r="N68" s="5">
        <v>0.9</v>
      </c>
      <c r="O68" s="5">
        <v>0.8</v>
      </c>
      <c r="P68" s="3">
        <v>1</v>
      </c>
      <c r="Q68" s="5">
        <v>0.76</v>
      </c>
      <c r="R68" s="5">
        <v>0.52</v>
      </c>
      <c r="S68" s="5">
        <v>1.25</v>
      </c>
      <c r="T68" s="5" t="s">
        <v>74</v>
      </c>
      <c r="U68" s="5" t="s">
        <v>87</v>
      </c>
      <c r="V68" s="5" t="s">
        <v>23</v>
      </c>
    </row>
    <row r="69" spans="1:22" x14ac:dyDescent="0.3">
      <c r="A69" s="3">
        <v>68</v>
      </c>
      <c r="B69" s="4" t="s">
        <v>108</v>
      </c>
      <c r="C69" s="5">
        <v>20221019</v>
      </c>
      <c r="D69" s="5">
        <v>3228</v>
      </c>
      <c r="E69" s="5">
        <v>1322</v>
      </c>
      <c r="F69" s="5">
        <v>1886</v>
      </c>
      <c r="G69" s="5">
        <v>156</v>
      </c>
      <c r="H69" s="5">
        <v>70</v>
      </c>
      <c r="I69" s="3">
        <f t="shared" si="1"/>
        <v>226</v>
      </c>
      <c r="J69" s="3">
        <v>389</v>
      </c>
      <c r="K69" s="5">
        <v>5.0999999999999996</v>
      </c>
      <c r="L69" s="5">
        <v>2.95</v>
      </c>
      <c r="M69" s="5">
        <v>-1.4</v>
      </c>
      <c r="N69" s="5">
        <v>2</v>
      </c>
      <c r="O69" s="5">
        <v>-0.1</v>
      </c>
      <c r="P69" s="3">
        <v>0</v>
      </c>
      <c r="Q69" s="5">
        <v>0.84</v>
      </c>
      <c r="R69" s="5">
        <v>0.47</v>
      </c>
      <c r="S69" s="5">
        <v>1.28</v>
      </c>
      <c r="T69" s="5" t="s">
        <v>39</v>
      </c>
      <c r="U69" s="5" t="s">
        <v>30</v>
      </c>
      <c r="V69" s="5" t="s">
        <v>31</v>
      </c>
    </row>
    <row r="70" spans="1:22" x14ac:dyDescent="0.3">
      <c r="A70" s="3">
        <v>69</v>
      </c>
      <c r="B70" s="4" t="s">
        <v>177</v>
      </c>
      <c r="C70" s="5">
        <v>20230731</v>
      </c>
      <c r="D70" s="5">
        <v>3172</v>
      </c>
      <c r="E70" s="5">
        <v>1322</v>
      </c>
      <c r="F70" s="5">
        <v>1147</v>
      </c>
      <c r="G70" s="5">
        <v>137</v>
      </c>
      <c r="H70" s="5">
        <v>65</v>
      </c>
      <c r="I70" s="3">
        <f t="shared" si="1"/>
        <v>202</v>
      </c>
      <c r="J70" s="3">
        <v>354</v>
      </c>
      <c r="K70" s="5">
        <v>7.4</v>
      </c>
      <c r="L70" s="5">
        <v>2.62</v>
      </c>
      <c r="M70" s="5">
        <v>-0.5</v>
      </c>
      <c r="N70" s="5">
        <v>1.2</v>
      </c>
      <c r="O70" s="5">
        <v>1.4</v>
      </c>
      <c r="P70" s="3">
        <v>0.2</v>
      </c>
      <c r="Q70" s="5">
        <v>0.59</v>
      </c>
      <c r="R70" s="5">
        <v>-0.1</v>
      </c>
      <c r="S70" s="5">
        <v>1.03</v>
      </c>
      <c r="T70" s="5" t="s">
        <v>119</v>
      </c>
      <c r="U70" s="5" t="s">
        <v>49</v>
      </c>
      <c r="V70" s="5" t="s">
        <v>33</v>
      </c>
    </row>
    <row r="71" spans="1:22" x14ac:dyDescent="0.3">
      <c r="A71" s="3">
        <v>70</v>
      </c>
      <c r="B71" s="4" t="s">
        <v>178</v>
      </c>
      <c r="C71" s="5">
        <v>20230510</v>
      </c>
      <c r="D71" s="5">
        <v>3170</v>
      </c>
      <c r="E71" s="5">
        <v>1322</v>
      </c>
      <c r="F71" s="5">
        <v>1913</v>
      </c>
      <c r="G71" s="5">
        <v>136</v>
      </c>
      <c r="H71" s="5">
        <v>80</v>
      </c>
      <c r="I71" s="3">
        <f t="shared" si="1"/>
        <v>216</v>
      </c>
      <c r="J71" s="3">
        <v>375</v>
      </c>
      <c r="K71" s="5">
        <v>6.3</v>
      </c>
      <c r="L71" s="5">
        <v>2.81</v>
      </c>
      <c r="M71" s="5">
        <v>-0.7</v>
      </c>
      <c r="N71" s="5">
        <v>1.2</v>
      </c>
      <c r="O71" s="5">
        <v>0.4</v>
      </c>
      <c r="P71" s="3">
        <v>0.1</v>
      </c>
      <c r="Q71" s="5">
        <v>0.37</v>
      </c>
      <c r="R71" s="5">
        <v>0.06</v>
      </c>
      <c r="S71" s="5">
        <v>0.51</v>
      </c>
      <c r="T71" s="5" t="s">
        <v>29</v>
      </c>
      <c r="U71" s="5" t="s">
        <v>126</v>
      </c>
      <c r="V71" s="5" t="s">
        <v>31</v>
      </c>
    </row>
    <row r="72" spans="1:22" x14ac:dyDescent="0.3">
      <c r="A72" s="3">
        <v>71</v>
      </c>
      <c r="B72" s="4" t="s">
        <v>179</v>
      </c>
      <c r="C72" s="5">
        <v>20230315</v>
      </c>
      <c r="D72" s="5">
        <v>3132</v>
      </c>
      <c r="E72" s="5">
        <v>1321</v>
      </c>
      <c r="F72" s="5">
        <v>1177</v>
      </c>
      <c r="G72" s="5">
        <v>149</v>
      </c>
      <c r="H72" s="5">
        <v>61</v>
      </c>
      <c r="I72" s="3">
        <f t="shared" si="1"/>
        <v>210</v>
      </c>
      <c r="J72" s="3">
        <v>365</v>
      </c>
      <c r="K72" s="5">
        <v>6.5</v>
      </c>
      <c r="L72" s="5">
        <v>2.83</v>
      </c>
      <c r="M72" s="5">
        <v>-0.9</v>
      </c>
      <c r="N72" s="5">
        <v>1.4</v>
      </c>
      <c r="O72" s="5">
        <v>-0.1</v>
      </c>
      <c r="P72" s="3">
        <v>0</v>
      </c>
      <c r="Q72" s="5">
        <v>0.32</v>
      </c>
      <c r="R72" s="5">
        <v>0.04</v>
      </c>
      <c r="S72" s="5">
        <v>0.48</v>
      </c>
      <c r="T72" s="5" t="s">
        <v>180</v>
      </c>
      <c r="U72" s="5" t="s">
        <v>145</v>
      </c>
      <c r="V72" s="5" t="s">
        <v>33</v>
      </c>
    </row>
    <row r="73" spans="1:22" x14ac:dyDescent="0.3">
      <c r="A73" s="3">
        <v>72</v>
      </c>
      <c r="B73" s="4" t="s">
        <v>58</v>
      </c>
      <c r="C73" s="5">
        <v>20230905</v>
      </c>
      <c r="D73" s="5">
        <v>3267</v>
      </c>
      <c r="E73" s="5">
        <v>1320</v>
      </c>
      <c r="F73" s="5">
        <v>1480</v>
      </c>
      <c r="G73" s="5">
        <v>152</v>
      </c>
      <c r="H73" s="5">
        <v>86</v>
      </c>
      <c r="I73" s="3">
        <f t="shared" si="1"/>
        <v>238</v>
      </c>
      <c r="J73" s="3">
        <v>395</v>
      </c>
      <c r="K73" s="5">
        <v>5.2</v>
      </c>
      <c r="L73" s="5">
        <v>2.82</v>
      </c>
      <c r="M73" s="5">
        <v>-1.6</v>
      </c>
      <c r="N73" s="5">
        <v>0.9</v>
      </c>
      <c r="O73" s="5">
        <v>-0.5</v>
      </c>
      <c r="P73" s="3">
        <v>-0.7</v>
      </c>
      <c r="Q73" s="5">
        <v>1.01</v>
      </c>
      <c r="R73" s="5">
        <v>0.36</v>
      </c>
      <c r="S73" s="5">
        <v>1.2</v>
      </c>
      <c r="T73" s="5" t="s">
        <v>59</v>
      </c>
      <c r="U73" s="5" t="s">
        <v>49</v>
      </c>
      <c r="V73" s="5" t="s">
        <v>33</v>
      </c>
    </row>
    <row r="74" spans="1:22" x14ac:dyDescent="0.3">
      <c r="A74" s="3">
        <v>73</v>
      </c>
      <c r="B74" s="4" t="s">
        <v>181</v>
      </c>
      <c r="C74" s="5">
        <v>20231026</v>
      </c>
      <c r="D74" s="5">
        <v>3114</v>
      </c>
      <c r="E74" s="5">
        <v>1320</v>
      </c>
      <c r="F74" s="5">
        <v>1950</v>
      </c>
      <c r="G74" s="5">
        <v>126</v>
      </c>
      <c r="H74" s="5">
        <v>74</v>
      </c>
      <c r="I74" s="3">
        <f t="shared" si="1"/>
        <v>200</v>
      </c>
      <c r="J74" s="3">
        <v>383</v>
      </c>
      <c r="K74" s="5">
        <v>5.9</v>
      </c>
      <c r="L74" s="5">
        <v>2.84</v>
      </c>
      <c r="M74" s="5">
        <v>-0.9</v>
      </c>
      <c r="N74" s="5">
        <v>0.9</v>
      </c>
      <c r="O74" s="5">
        <v>0.6</v>
      </c>
      <c r="P74" s="3">
        <v>0</v>
      </c>
      <c r="Q74" s="5">
        <v>0.55000000000000004</v>
      </c>
      <c r="R74" s="5">
        <v>-0.27</v>
      </c>
      <c r="S74" s="5">
        <v>0.99</v>
      </c>
      <c r="T74" s="5" t="s">
        <v>44</v>
      </c>
      <c r="U74" s="5" t="s">
        <v>112</v>
      </c>
      <c r="V74" s="5" t="s">
        <v>23</v>
      </c>
    </row>
    <row r="75" spans="1:22" x14ac:dyDescent="0.3">
      <c r="A75" s="3">
        <v>74</v>
      </c>
      <c r="B75" s="4" t="s">
        <v>72</v>
      </c>
      <c r="C75" s="5">
        <v>20220718</v>
      </c>
      <c r="D75" s="5">
        <v>3261</v>
      </c>
      <c r="E75" s="5">
        <v>1319</v>
      </c>
      <c r="F75" s="5">
        <v>1637</v>
      </c>
      <c r="G75" s="5">
        <v>165</v>
      </c>
      <c r="H75" s="5">
        <v>64</v>
      </c>
      <c r="I75" s="3">
        <f t="shared" si="1"/>
        <v>229</v>
      </c>
      <c r="J75" s="3">
        <v>392</v>
      </c>
      <c r="K75" s="5">
        <v>5.2</v>
      </c>
      <c r="L75" s="5">
        <v>2.89</v>
      </c>
      <c r="M75" s="5">
        <v>-0.5</v>
      </c>
      <c r="N75" s="5">
        <v>3.4</v>
      </c>
      <c r="O75" s="5">
        <v>1.3</v>
      </c>
      <c r="P75" s="3">
        <v>0.8</v>
      </c>
      <c r="Q75" s="5">
        <v>1.1100000000000001</v>
      </c>
      <c r="R75" s="5">
        <v>0.61</v>
      </c>
      <c r="S75" s="5">
        <v>1.26</v>
      </c>
      <c r="T75" s="5" t="s">
        <v>39</v>
      </c>
      <c r="U75" s="5" t="s">
        <v>30</v>
      </c>
      <c r="V75" s="5" t="s">
        <v>31</v>
      </c>
    </row>
    <row r="76" spans="1:22" x14ac:dyDescent="0.3">
      <c r="A76" s="3">
        <v>75</v>
      </c>
      <c r="B76" s="4" t="s">
        <v>182</v>
      </c>
      <c r="C76" s="5">
        <v>20211024</v>
      </c>
      <c r="D76" s="5">
        <v>3141</v>
      </c>
      <c r="E76" s="5">
        <v>1319</v>
      </c>
      <c r="F76" s="5">
        <v>2183</v>
      </c>
      <c r="G76" s="5">
        <v>142</v>
      </c>
      <c r="H76" s="5">
        <v>82</v>
      </c>
      <c r="I76" s="3">
        <f t="shared" si="1"/>
        <v>224</v>
      </c>
      <c r="J76" s="3">
        <v>389</v>
      </c>
      <c r="K76" s="5">
        <v>6.1</v>
      </c>
      <c r="L76" s="5">
        <v>2.83</v>
      </c>
      <c r="M76" s="5">
        <v>-0.8</v>
      </c>
      <c r="N76" s="5">
        <v>0.9</v>
      </c>
      <c r="O76" s="5">
        <v>0.6</v>
      </c>
      <c r="P76" s="3">
        <v>-0.3</v>
      </c>
      <c r="Q76" s="5">
        <v>0.22</v>
      </c>
      <c r="R76" s="5">
        <v>-0.2</v>
      </c>
      <c r="S76" s="5">
        <v>0.37</v>
      </c>
      <c r="T76" s="5" t="s">
        <v>65</v>
      </c>
      <c r="U76" s="5" t="s">
        <v>30</v>
      </c>
      <c r="V76" s="5" t="s">
        <v>31</v>
      </c>
    </row>
    <row r="77" spans="1:22" x14ac:dyDescent="0.3">
      <c r="A77" s="3">
        <v>76</v>
      </c>
      <c r="B77" s="4" t="s">
        <v>183</v>
      </c>
      <c r="C77" s="5">
        <v>20230813</v>
      </c>
      <c r="D77" s="5">
        <v>3118</v>
      </c>
      <c r="E77" s="5">
        <v>1319</v>
      </c>
      <c r="F77" s="5">
        <v>1427</v>
      </c>
      <c r="G77" s="5">
        <v>122</v>
      </c>
      <c r="H77" s="5">
        <v>61</v>
      </c>
      <c r="I77" s="3">
        <f t="shared" si="1"/>
        <v>183</v>
      </c>
      <c r="J77" s="3">
        <v>340</v>
      </c>
      <c r="K77" s="5">
        <v>8.4</v>
      </c>
      <c r="L77" s="5">
        <v>2.64</v>
      </c>
      <c r="M77" s="5">
        <v>-1.3</v>
      </c>
      <c r="N77" s="5">
        <v>2.5</v>
      </c>
      <c r="O77" s="5">
        <v>1.1000000000000001</v>
      </c>
      <c r="P77" s="3">
        <v>-0.2</v>
      </c>
      <c r="Q77" s="5">
        <v>0.74</v>
      </c>
      <c r="R77" s="5">
        <v>0.1</v>
      </c>
      <c r="S77" s="5">
        <v>1.32</v>
      </c>
      <c r="T77" s="5" t="s">
        <v>115</v>
      </c>
      <c r="U77" s="5" t="s">
        <v>53</v>
      </c>
      <c r="V77" s="5" t="s">
        <v>54</v>
      </c>
    </row>
    <row r="78" spans="1:22" x14ac:dyDescent="0.3">
      <c r="A78" s="3">
        <v>77</v>
      </c>
      <c r="B78" s="4" t="s">
        <v>184</v>
      </c>
      <c r="C78" s="5">
        <v>20230125</v>
      </c>
      <c r="D78" s="5">
        <v>3193</v>
      </c>
      <c r="E78" s="5">
        <v>1318</v>
      </c>
      <c r="F78" s="5">
        <v>1974</v>
      </c>
      <c r="G78" s="5">
        <v>142</v>
      </c>
      <c r="H78" s="5">
        <v>77</v>
      </c>
      <c r="I78" s="3">
        <f t="shared" si="1"/>
        <v>219</v>
      </c>
      <c r="J78" s="3">
        <v>387</v>
      </c>
      <c r="K78" s="5">
        <v>5.8</v>
      </c>
      <c r="L78" s="5">
        <v>2.98</v>
      </c>
      <c r="M78" s="5">
        <v>0.2</v>
      </c>
      <c r="N78" s="5">
        <v>0.2</v>
      </c>
      <c r="O78" s="5">
        <v>1.8</v>
      </c>
      <c r="P78" s="3">
        <v>0.7</v>
      </c>
      <c r="Q78" s="5">
        <v>0.44</v>
      </c>
      <c r="R78" s="5">
        <v>0.88</v>
      </c>
      <c r="S78" s="5">
        <v>0.73</v>
      </c>
      <c r="T78" s="5" t="s">
        <v>83</v>
      </c>
      <c r="U78" s="5" t="s">
        <v>30</v>
      </c>
      <c r="V78" s="5" t="s">
        <v>31</v>
      </c>
    </row>
    <row r="79" spans="1:22" x14ac:dyDescent="0.3">
      <c r="A79" s="3">
        <v>78</v>
      </c>
      <c r="B79" s="4" t="s">
        <v>98</v>
      </c>
      <c r="C79" s="5">
        <v>20230621</v>
      </c>
      <c r="D79" s="5">
        <v>3233</v>
      </c>
      <c r="E79" s="5">
        <v>1317</v>
      </c>
      <c r="F79" s="5">
        <v>2228</v>
      </c>
      <c r="G79" s="5">
        <v>145</v>
      </c>
      <c r="H79" s="5">
        <v>86</v>
      </c>
      <c r="I79" s="3">
        <f t="shared" si="1"/>
        <v>231</v>
      </c>
      <c r="J79" s="3">
        <v>396</v>
      </c>
      <c r="K79" s="5">
        <v>5.9</v>
      </c>
      <c r="L79" s="5">
        <v>2.88</v>
      </c>
      <c r="M79" s="5">
        <v>-2.5</v>
      </c>
      <c r="N79" s="5">
        <v>0.9</v>
      </c>
      <c r="O79" s="5">
        <v>-0.9</v>
      </c>
      <c r="P79" s="3">
        <v>-1.4</v>
      </c>
      <c r="Q79" s="5">
        <v>1.32</v>
      </c>
      <c r="R79" s="5">
        <v>0.27</v>
      </c>
      <c r="S79" s="5">
        <v>1.57</v>
      </c>
      <c r="T79" s="5" t="s">
        <v>25</v>
      </c>
      <c r="U79" s="5" t="s">
        <v>26</v>
      </c>
      <c r="V79" s="5" t="s">
        <v>27</v>
      </c>
    </row>
    <row r="80" spans="1:22" x14ac:dyDescent="0.3">
      <c r="A80" s="3">
        <v>79</v>
      </c>
      <c r="B80" s="4" t="s">
        <v>114</v>
      </c>
      <c r="C80" s="5">
        <v>20230624</v>
      </c>
      <c r="D80" s="5">
        <v>3224</v>
      </c>
      <c r="E80" s="5">
        <v>1317</v>
      </c>
      <c r="F80" s="5">
        <v>1738</v>
      </c>
      <c r="G80" s="5">
        <v>141</v>
      </c>
      <c r="H80" s="5">
        <v>80</v>
      </c>
      <c r="I80" s="3">
        <f t="shared" si="1"/>
        <v>221</v>
      </c>
      <c r="J80" s="3">
        <v>381</v>
      </c>
      <c r="K80" s="5">
        <v>6</v>
      </c>
      <c r="L80" s="5">
        <v>2.87</v>
      </c>
      <c r="M80" s="5">
        <v>-2.7</v>
      </c>
      <c r="N80" s="5">
        <v>1.1000000000000001</v>
      </c>
      <c r="O80" s="5">
        <v>-1.1000000000000001</v>
      </c>
      <c r="P80" s="3">
        <v>-1.6</v>
      </c>
      <c r="Q80" s="5">
        <v>1.51</v>
      </c>
      <c r="R80" s="5">
        <v>0.15</v>
      </c>
      <c r="S80" s="5">
        <v>1.61</v>
      </c>
      <c r="T80" s="5" t="s">
        <v>115</v>
      </c>
      <c r="U80" s="5" t="s">
        <v>26</v>
      </c>
      <c r="V80" s="5" t="s">
        <v>27</v>
      </c>
    </row>
    <row r="81" spans="1:22" x14ac:dyDescent="0.3">
      <c r="A81" s="3">
        <v>80</v>
      </c>
      <c r="B81" s="4" t="s">
        <v>185</v>
      </c>
      <c r="C81" s="5">
        <v>20221110</v>
      </c>
      <c r="D81" s="5">
        <v>3183</v>
      </c>
      <c r="E81" s="5">
        <v>1317</v>
      </c>
      <c r="F81" s="5">
        <v>1525</v>
      </c>
      <c r="G81" s="5">
        <v>126</v>
      </c>
      <c r="H81" s="5">
        <v>68</v>
      </c>
      <c r="I81" s="3">
        <f t="shared" si="1"/>
        <v>194</v>
      </c>
      <c r="J81" s="3">
        <v>340</v>
      </c>
      <c r="K81" s="5">
        <v>6.9</v>
      </c>
      <c r="L81" s="5">
        <v>2.86</v>
      </c>
      <c r="M81" s="5">
        <v>1.4</v>
      </c>
      <c r="N81" s="5">
        <v>2.2000000000000002</v>
      </c>
      <c r="O81" s="5">
        <v>4.2</v>
      </c>
      <c r="P81" s="3">
        <v>2.1</v>
      </c>
      <c r="Q81" s="5">
        <v>0.27</v>
      </c>
      <c r="R81" s="5">
        <v>0.01</v>
      </c>
      <c r="S81" s="5">
        <v>0.97</v>
      </c>
      <c r="T81" s="5" t="s">
        <v>186</v>
      </c>
      <c r="U81" s="5" t="s">
        <v>30</v>
      </c>
      <c r="V81" s="5" t="s">
        <v>31</v>
      </c>
    </row>
    <row r="82" spans="1:22" x14ac:dyDescent="0.3">
      <c r="A82" s="3">
        <v>81</v>
      </c>
      <c r="B82" s="4" t="s">
        <v>187</v>
      </c>
      <c r="C82" s="5">
        <v>20230311</v>
      </c>
      <c r="D82" s="5">
        <v>3174</v>
      </c>
      <c r="E82" s="5">
        <v>1317</v>
      </c>
      <c r="F82" s="5">
        <v>1449</v>
      </c>
      <c r="G82" s="5">
        <v>149</v>
      </c>
      <c r="H82" s="5">
        <v>68</v>
      </c>
      <c r="I82" s="3">
        <f t="shared" si="1"/>
        <v>217</v>
      </c>
      <c r="J82" s="3">
        <v>391</v>
      </c>
      <c r="K82" s="5">
        <v>5.3</v>
      </c>
      <c r="L82" s="5">
        <v>2.81</v>
      </c>
      <c r="M82" s="5">
        <v>-1.8</v>
      </c>
      <c r="N82" s="5">
        <v>1.3</v>
      </c>
      <c r="O82" s="5">
        <v>-0.3</v>
      </c>
      <c r="P82" s="3">
        <v>-0.7</v>
      </c>
      <c r="Q82" s="5">
        <v>0.8</v>
      </c>
      <c r="R82" s="5">
        <v>0.28999999999999998</v>
      </c>
      <c r="S82" s="5">
        <v>1.19</v>
      </c>
      <c r="T82" s="5" t="s">
        <v>21</v>
      </c>
      <c r="U82" s="5" t="s">
        <v>30</v>
      </c>
      <c r="V82" s="5" t="s">
        <v>31</v>
      </c>
    </row>
    <row r="83" spans="1:22" x14ac:dyDescent="0.3">
      <c r="A83" s="3">
        <v>82</v>
      </c>
      <c r="B83" s="4" t="s">
        <v>188</v>
      </c>
      <c r="C83" s="5">
        <v>20230328</v>
      </c>
      <c r="D83" s="5">
        <v>3183</v>
      </c>
      <c r="E83" s="5">
        <v>1316</v>
      </c>
      <c r="F83" s="5">
        <v>1504</v>
      </c>
      <c r="G83" s="5">
        <v>140</v>
      </c>
      <c r="H83" s="5">
        <v>69</v>
      </c>
      <c r="I83" s="3">
        <f t="shared" si="1"/>
        <v>209</v>
      </c>
      <c r="J83" s="3">
        <v>369</v>
      </c>
      <c r="K83" s="5">
        <v>6.1</v>
      </c>
      <c r="L83" s="5">
        <v>2.8</v>
      </c>
      <c r="M83" s="5">
        <v>0</v>
      </c>
      <c r="N83" s="5">
        <v>2.6</v>
      </c>
      <c r="O83" s="5">
        <v>1.9</v>
      </c>
      <c r="P83" s="3">
        <v>1.1000000000000001</v>
      </c>
      <c r="Q83" s="5">
        <v>0.63</v>
      </c>
      <c r="R83" s="5">
        <v>-0.71</v>
      </c>
      <c r="S83" s="5">
        <v>1.3</v>
      </c>
      <c r="T83" s="5" t="s">
        <v>21</v>
      </c>
      <c r="U83" s="5" t="s">
        <v>30</v>
      </c>
      <c r="V83" s="5" t="s">
        <v>31</v>
      </c>
    </row>
    <row r="84" spans="1:22" x14ac:dyDescent="0.3">
      <c r="A84" s="3">
        <v>83</v>
      </c>
      <c r="B84" s="4" t="s">
        <v>189</v>
      </c>
      <c r="C84" s="5">
        <v>20230317</v>
      </c>
      <c r="D84" s="5">
        <v>3163</v>
      </c>
      <c r="E84" s="5">
        <v>1316</v>
      </c>
      <c r="F84" s="5">
        <v>1184</v>
      </c>
      <c r="G84" s="5">
        <v>144</v>
      </c>
      <c r="H84" s="5">
        <v>73</v>
      </c>
      <c r="I84" s="3">
        <f t="shared" si="1"/>
        <v>217</v>
      </c>
      <c r="J84" s="3">
        <v>384</v>
      </c>
      <c r="K84" s="5">
        <v>5.5</v>
      </c>
      <c r="L84" s="5">
        <v>3</v>
      </c>
      <c r="M84" s="5">
        <v>0.1</v>
      </c>
      <c r="N84" s="5">
        <v>2.6</v>
      </c>
      <c r="O84" s="5">
        <v>2.4</v>
      </c>
      <c r="P84" s="3">
        <v>1.1000000000000001</v>
      </c>
      <c r="Q84" s="5">
        <v>0.23</v>
      </c>
      <c r="R84" s="5">
        <v>-0.19</v>
      </c>
      <c r="S84" s="5">
        <v>0.86</v>
      </c>
      <c r="T84" s="5" t="s">
        <v>21</v>
      </c>
      <c r="U84" s="5" t="s">
        <v>30</v>
      </c>
      <c r="V84" s="5" t="s">
        <v>31</v>
      </c>
    </row>
    <row r="85" spans="1:22" x14ac:dyDescent="0.3">
      <c r="A85" s="3">
        <v>84</v>
      </c>
      <c r="B85" s="4" t="s">
        <v>190</v>
      </c>
      <c r="C85" s="5">
        <v>20230715</v>
      </c>
      <c r="D85" s="5">
        <v>3119</v>
      </c>
      <c r="E85" s="5">
        <v>1316</v>
      </c>
      <c r="F85" s="5">
        <v>1460</v>
      </c>
      <c r="G85" s="5">
        <v>142</v>
      </c>
      <c r="H85" s="5">
        <v>67</v>
      </c>
      <c r="I85" s="3">
        <f t="shared" si="1"/>
        <v>209</v>
      </c>
      <c r="J85" s="3">
        <v>379</v>
      </c>
      <c r="K85" s="5">
        <v>6.4</v>
      </c>
      <c r="L85" s="5">
        <v>2.77</v>
      </c>
      <c r="M85" s="5">
        <v>-2</v>
      </c>
      <c r="N85" s="5">
        <v>0.7</v>
      </c>
      <c r="O85" s="5">
        <v>-0.2</v>
      </c>
      <c r="P85" s="3">
        <v>-1.2</v>
      </c>
      <c r="Q85" s="5">
        <v>0.51</v>
      </c>
      <c r="R85" s="5">
        <v>0.15</v>
      </c>
      <c r="S85" s="5">
        <v>0.87</v>
      </c>
      <c r="T85" s="5" t="s">
        <v>25</v>
      </c>
      <c r="U85" s="5" t="s">
        <v>157</v>
      </c>
      <c r="V85" s="5" t="s">
        <v>33</v>
      </c>
    </row>
    <row r="86" spans="1:22" x14ac:dyDescent="0.3">
      <c r="A86" s="3">
        <v>85</v>
      </c>
      <c r="B86" s="4" t="s">
        <v>97</v>
      </c>
      <c r="C86" s="5">
        <v>20230810</v>
      </c>
      <c r="D86" s="5">
        <v>3234</v>
      </c>
      <c r="E86" s="5">
        <v>1314</v>
      </c>
      <c r="F86" s="5">
        <v>1193</v>
      </c>
      <c r="G86" s="5">
        <v>131</v>
      </c>
      <c r="H86" s="5">
        <v>68</v>
      </c>
      <c r="I86" s="3">
        <f t="shared" si="1"/>
        <v>199</v>
      </c>
      <c r="J86" s="3">
        <v>340</v>
      </c>
      <c r="K86" s="5">
        <v>7.6</v>
      </c>
      <c r="L86" s="5">
        <v>2.87</v>
      </c>
      <c r="M86" s="5">
        <v>1</v>
      </c>
      <c r="N86" s="5">
        <v>3.2</v>
      </c>
      <c r="O86" s="5">
        <v>3.8</v>
      </c>
      <c r="P86" s="3">
        <v>1.5</v>
      </c>
      <c r="Q86" s="5">
        <v>0.99</v>
      </c>
      <c r="R86" s="5">
        <v>0.26</v>
      </c>
      <c r="S86" s="5">
        <v>1.54</v>
      </c>
      <c r="T86" s="5" t="s">
        <v>25</v>
      </c>
      <c r="U86" s="5" t="s">
        <v>61</v>
      </c>
      <c r="V86" s="5" t="s">
        <v>62</v>
      </c>
    </row>
    <row r="87" spans="1:22" x14ac:dyDescent="0.3">
      <c r="A87" s="3">
        <v>86</v>
      </c>
      <c r="B87" s="4" t="s">
        <v>191</v>
      </c>
      <c r="C87" s="5">
        <v>20230505</v>
      </c>
      <c r="D87" s="5">
        <v>3166</v>
      </c>
      <c r="E87" s="5">
        <v>1314</v>
      </c>
      <c r="F87" s="5">
        <v>1413</v>
      </c>
      <c r="G87" s="5">
        <v>165</v>
      </c>
      <c r="H87" s="5">
        <v>73</v>
      </c>
      <c r="I87" s="3">
        <f t="shared" si="1"/>
        <v>238</v>
      </c>
      <c r="J87" s="3">
        <v>400</v>
      </c>
      <c r="K87" s="5">
        <v>5.0999999999999996</v>
      </c>
      <c r="L87" s="5">
        <v>2.76</v>
      </c>
      <c r="M87" s="5">
        <v>-1.6</v>
      </c>
      <c r="N87" s="5">
        <v>0.9</v>
      </c>
      <c r="O87" s="5">
        <v>0.6</v>
      </c>
      <c r="P87" s="3">
        <v>-0.5</v>
      </c>
      <c r="Q87" s="5">
        <v>0.05</v>
      </c>
      <c r="R87" s="5">
        <v>-0.51</v>
      </c>
      <c r="S87" s="5">
        <v>0.49</v>
      </c>
      <c r="T87" s="5" t="s">
        <v>21</v>
      </c>
      <c r="U87" s="5" t="s">
        <v>30</v>
      </c>
      <c r="V87" s="5" t="s">
        <v>31</v>
      </c>
    </row>
    <row r="88" spans="1:22" x14ac:dyDescent="0.3">
      <c r="A88" s="3">
        <v>87</v>
      </c>
      <c r="B88" s="4" t="s">
        <v>192</v>
      </c>
      <c r="C88" s="5">
        <v>20230724</v>
      </c>
      <c r="D88" s="5">
        <v>3133</v>
      </c>
      <c r="E88" s="5">
        <v>1314</v>
      </c>
      <c r="F88" s="5">
        <v>904</v>
      </c>
      <c r="G88" s="5">
        <v>139</v>
      </c>
      <c r="H88" s="5">
        <v>65</v>
      </c>
      <c r="I88" s="3">
        <f t="shared" si="1"/>
        <v>204</v>
      </c>
      <c r="J88" s="3">
        <v>363</v>
      </c>
      <c r="K88" s="5">
        <v>6.8</v>
      </c>
      <c r="L88" s="5">
        <v>2.56</v>
      </c>
      <c r="M88" s="5">
        <v>-1</v>
      </c>
      <c r="N88" s="5">
        <v>1.5</v>
      </c>
      <c r="O88" s="5">
        <v>0.3</v>
      </c>
      <c r="P88" s="3">
        <v>-0.4</v>
      </c>
      <c r="Q88" s="5">
        <v>0.62</v>
      </c>
      <c r="R88" s="5">
        <v>-0.39</v>
      </c>
      <c r="S88" s="5">
        <v>0.47</v>
      </c>
      <c r="T88" s="5" t="s">
        <v>139</v>
      </c>
      <c r="U88" s="5" t="s">
        <v>135</v>
      </c>
      <c r="V88" s="5" t="s">
        <v>33</v>
      </c>
    </row>
    <row r="89" spans="1:22" x14ac:dyDescent="0.3">
      <c r="A89" s="3">
        <v>88</v>
      </c>
      <c r="B89" s="4" t="s">
        <v>193</v>
      </c>
      <c r="C89" s="5">
        <v>20230307</v>
      </c>
      <c r="D89" s="5">
        <v>3184</v>
      </c>
      <c r="E89" s="5">
        <v>1313</v>
      </c>
      <c r="F89" s="5">
        <v>1956</v>
      </c>
      <c r="G89" s="5">
        <v>149</v>
      </c>
      <c r="H89" s="5">
        <v>73</v>
      </c>
      <c r="I89" s="3">
        <f t="shared" si="1"/>
        <v>222</v>
      </c>
      <c r="J89" s="3">
        <v>397</v>
      </c>
      <c r="K89" s="5">
        <v>5.2</v>
      </c>
      <c r="L89" s="5">
        <v>2.8</v>
      </c>
      <c r="M89" s="5">
        <v>-2</v>
      </c>
      <c r="N89" s="5">
        <v>2.2999999999999998</v>
      </c>
      <c r="O89" s="5">
        <v>0.8</v>
      </c>
      <c r="P89" s="3">
        <v>-0.5</v>
      </c>
      <c r="Q89" s="5">
        <v>0.88</v>
      </c>
      <c r="R89" s="5">
        <v>7.0000000000000007E-2</v>
      </c>
      <c r="S89" s="5">
        <v>1.43</v>
      </c>
      <c r="T89" s="5" t="s">
        <v>21</v>
      </c>
      <c r="U89" s="5" t="s">
        <v>30</v>
      </c>
      <c r="V89" s="5" t="s">
        <v>31</v>
      </c>
    </row>
    <row r="90" spans="1:22" x14ac:dyDescent="0.3">
      <c r="A90" s="3">
        <v>89</v>
      </c>
      <c r="B90" s="4" t="s">
        <v>194</v>
      </c>
      <c r="C90" s="5">
        <v>20221219</v>
      </c>
      <c r="D90" s="5">
        <v>3169</v>
      </c>
      <c r="E90" s="5">
        <v>1312</v>
      </c>
      <c r="F90" s="5">
        <v>976</v>
      </c>
      <c r="G90" s="5">
        <v>127</v>
      </c>
      <c r="H90" s="5">
        <v>61</v>
      </c>
      <c r="I90" s="3">
        <f t="shared" si="1"/>
        <v>188</v>
      </c>
      <c r="J90" s="3">
        <v>335</v>
      </c>
      <c r="K90" s="5">
        <v>7.9</v>
      </c>
      <c r="L90" s="5">
        <v>2.58</v>
      </c>
      <c r="M90" s="5">
        <v>0.1</v>
      </c>
      <c r="N90" s="5">
        <v>2.5</v>
      </c>
      <c r="O90" s="5">
        <v>2.1</v>
      </c>
      <c r="P90" s="3">
        <v>1.1000000000000001</v>
      </c>
      <c r="Q90" s="5">
        <v>0.83</v>
      </c>
      <c r="R90" s="5">
        <v>0.34</v>
      </c>
      <c r="S90" s="5">
        <v>0.62</v>
      </c>
      <c r="T90" s="5" t="s">
        <v>195</v>
      </c>
      <c r="U90" s="5" t="s">
        <v>196</v>
      </c>
      <c r="V90" s="5" t="s">
        <v>197</v>
      </c>
    </row>
    <row r="91" spans="1:22" x14ac:dyDescent="0.3">
      <c r="A91" s="3">
        <v>90</v>
      </c>
      <c r="B91" s="4" t="s">
        <v>198</v>
      </c>
      <c r="C91" s="5">
        <v>20230114</v>
      </c>
      <c r="D91" s="5">
        <v>3155</v>
      </c>
      <c r="E91" s="5">
        <v>1312</v>
      </c>
      <c r="F91" s="5">
        <v>1490</v>
      </c>
      <c r="G91" s="5">
        <v>134</v>
      </c>
      <c r="H91" s="5">
        <v>65</v>
      </c>
      <c r="I91" s="3">
        <f t="shared" si="1"/>
        <v>199</v>
      </c>
      <c r="J91" s="3">
        <v>364</v>
      </c>
      <c r="K91" s="5">
        <v>6.4</v>
      </c>
      <c r="L91" s="5">
        <v>2.78</v>
      </c>
      <c r="M91" s="5">
        <v>-0.8</v>
      </c>
      <c r="N91" s="5">
        <v>2</v>
      </c>
      <c r="O91" s="5">
        <v>1.9</v>
      </c>
      <c r="P91" s="3">
        <v>0.2</v>
      </c>
      <c r="Q91" s="5">
        <v>0.79</v>
      </c>
      <c r="R91" s="5">
        <v>-0.43</v>
      </c>
      <c r="S91" s="5">
        <v>1.52</v>
      </c>
      <c r="T91" s="5" t="s">
        <v>21</v>
      </c>
      <c r="U91" s="5" t="s">
        <v>132</v>
      </c>
      <c r="V91" s="5" t="s">
        <v>31</v>
      </c>
    </row>
    <row r="92" spans="1:22" x14ac:dyDescent="0.3">
      <c r="A92" s="3">
        <v>91</v>
      </c>
      <c r="B92" s="4" t="s">
        <v>199</v>
      </c>
      <c r="C92" s="5">
        <v>20230927</v>
      </c>
      <c r="D92" s="5">
        <v>3143</v>
      </c>
      <c r="E92" s="5">
        <v>1312</v>
      </c>
      <c r="F92" s="5">
        <v>915</v>
      </c>
      <c r="G92" s="5">
        <v>111</v>
      </c>
      <c r="H92" s="5">
        <v>69</v>
      </c>
      <c r="I92" s="3">
        <f t="shared" si="1"/>
        <v>180</v>
      </c>
      <c r="J92" s="3">
        <v>337</v>
      </c>
      <c r="K92" s="5">
        <v>7.4</v>
      </c>
      <c r="L92" s="5">
        <v>2.6</v>
      </c>
      <c r="M92" s="5">
        <v>1</v>
      </c>
      <c r="N92" s="5">
        <v>0.2</v>
      </c>
      <c r="O92" s="5">
        <v>2.6</v>
      </c>
      <c r="P92" s="3">
        <v>1.3</v>
      </c>
      <c r="Q92" s="5">
        <v>0.34</v>
      </c>
      <c r="R92" s="5">
        <v>0.4</v>
      </c>
      <c r="S92" s="5">
        <v>0.78</v>
      </c>
      <c r="T92" s="5" t="s">
        <v>174</v>
      </c>
      <c r="U92" s="5" t="s">
        <v>49</v>
      </c>
      <c r="V92" s="5" t="s">
        <v>33</v>
      </c>
    </row>
    <row r="93" spans="1:22" x14ac:dyDescent="0.3">
      <c r="A93" s="3">
        <v>92</v>
      </c>
      <c r="B93" s="4" t="s">
        <v>200</v>
      </c>
      <c r="C93" s="5">
        <v>20211012</v>
      </c>
      <c r="D93" s="5">
        <v>3102</v>
      </c>
      <c r="E93" s="5">
        <v>1312</v>
      </c>
      <c r="F93" s="5">
        <v>2147</v>
      </c>
      <c r="G93" s="5">
        <v>121</v>
      </c>
      <c r="H93" s="5">
        <v>76</v>
      </c>
      <c r="I93" s="3">
        <f t="shared" si="1"/>
        <v>197</v>
      </c>
      <c r="J93" s="3">
        <v>375</v>
      </c>
      <c r="K93" s="5">
        <v>6.1</v>
      </c>
      <c r="L93" s="5">
        <v>3.02</v>
      </c>
      <c r="M93" s="5">
        <v>-0.2</v>
      </c>
      <c r="N93" s="5">
        <v>3.3</v>
      </c>
      <c r="O93" s="5">
        <v>1.4</v>
      </c>
      <c r="P93" s="3">
        <v>0.9</v>
      </c>
      <c r="Q93" s="5">
        <v>0.43</v>
      </c>
      <c r="R93" s="5">
        <v>-0.67</v>
      </c>
      <c r="S93" s="5">
        <v>1.1000000000000001</v>
      </c>
      <c r="T93" s="5" t="s">
        <v>65</v>
      </c>
      <c r="U93" s="5" t="s">
        <v>91</v>
      </c>
      <c r="V93" s="5" t="s">
        <v>62</v>
      </c>
    </row>
    <row r="94" spans="1:22" x14ac:dyDescent="0.3">
      <c r="A94" s="3">
        <v>93</v>
      </c>
      <c r="B94" s="4" t="s">
        <v>66</v>
      </c>
      <c r="C94" s="5">
        <v>20231009</v>
      </c>
      <c r="D94" s="5">
        <v>3264</v>
      </c>
      <c r="E94" s="5">
        <v>1311</v>
      </c>
      <c r="F94" s="5">
        <v>1970</v>
      </c>
      <c r="G94" s="5">
        <v>139</v>
      </c>
      <c r="H94" s="5">
        <v>87</v>
      </c>
      <c r="I94" s="3">
        <f t="shared" si="1"/>
        <v>226</v>
      </c>
      <c r="J94" s="3">
        <v>399</v>
      </c>
      <c r="K94" s="5">
        <v>4.5999999999999996</v>
      </c>
      <c r="L94" s="5">
        <v>2.92</v>
      </c>
      <c r="M94" s="5">
        <v>-1.5</v>
      </c>
      <c r="N94" s="5">
        <v>2.4</v>
      </c>
      <c r="O94" s="5">
        <v>0.9</v>
      </c>
      <c r="P94" s="3">
        <v>-0.3</v>
      </c>
      <c r="Q94" s="5">
        <v>1.31</v>
      </c>
      <c r="R94" s="5">
        <v>0.28999999999999998</v>
      </c>
      <c r="S94" s="5">
        <v>2.0499999999999998</v>
      </c>
      <c r="T94" s="5" t="s">
        <v>67</v>
      </c>
      <c r="U94" s="5" t="s">
        <v>68</v>
      </c>
      <c r="V94" s="5" t="s">
        <v>69</v>
      </c>
    </row>
    <row r="95" spans="1:22" x14ac:dyDescent="0.3">
      <c r="A95" s="3">
        <v>94</v>
      </c>
      <c r="B95" s="4" t="s">
        <v>124</v>
      </c>
      <c r="C95" s="5">
        <v>20230206</v>
      </c>
      <c r="D95" s="5">
        <v>3214</v>
      </c>
      <c r="E95" s="5">
        <v>1311</v>
      </c>
      <c r="F95" s="5">
        <v>1790</v>
      </c>
      <c r="G95" s="5">
        <v>124</v>
      </c>
      <c r="H95" s="5">
        <v>78</v>
      </c>
      <c r="I95" s="3">
        <f t="shared" si="1"/>
        <v>202</v>
      </c>
      <c r="J95" s="3">
        <v>359</v>
      </c>
      <c r="K95" s="5">
        <v>7.1</v>
      </c>
      <c r="L95" s="5">
        <v>2.64</v>
      </c>
      <c r="M95" s="5">
        <v>0.2</v>
      </c>
      <c r="N95" s="5">
        <v>3.1</v>
      </c>
      <c r="O95" s="5">
        <v>2.7</v>
      </c>
      <c r="P95" s="3">
        <v>1</v>
      </c>
      <c r="Q95" s="5">
        <v>0.91</v>
      </c>
      <c r="R95" s="5">
        <v>-0.03</v>
      </c>
      <c r="S95" s="5">
        <v>1.1299999999999999</v>
      </c>
      <c r="T95" s="5" t="s">
        <v>117</v>
      </c>
      <c r="U95" s="5" t="s">
        <v>51</v>
      </c>
      <c r="V95" s="5" t="s">
        <v>23</v>
      </c>
    </row>
    <row r="96" spans="1:22" x14ac:dyDescent="0.3">
      <c r="A96" s="3">
        <v>95</v>
      </c>
      <c r="B96" s="4" t="s">
        <v>201</v>
      </c>
      <c r="C96" s="5">
        <v>20230124</v>
      </c>
      <c r="D96" s="5">
        <v>3194</v>
      </c>
      <c r="E96" s="5">
        <v>1311</v>
      </c>
      <c r="F96" s="5">
        <v>2206</v>
      </c>
      <c r="G96" s="5">
        <v>140</v>
      </c>
      <c r="H96" s="5">
        <v>74</v>
      </c>
      <c r="I96" s="3">
        <f t="shared" si="1"/>
        <v>214</v>
      </c>
      <c r="J96" s="3">
        <v>384</v>
      </c>
      <c r="K96" s="5">
        <v>5.7</v>
      </c>
      <c r="L96" s="5">
        <v>2.92</v>
      </c>
      <c r="M96" s="5">
        <v>-0.8</v>
      </c>
      <c r="N96" s="5">
        <v>2.8</v>
      </c>
      <c r="O96" s="5">
        <v>1.9</v>
      </c>
      <c r="P96" s="3">
        <v>0.6</v>
      </c>
      <c r="Q96" s="5">
        <v>0.96</v>
      </c>
      <c r="R96" s="5">
        <v>0.16</v>
      </c>
      <c r="S96" s="5">
        <v>1.21</v>
      </c>
      <c r="T96" s="5" t="s">
        <v>21</v>
      </c>
      <c r="U96" s="5" t="s">
        <v>30</v>
      </c>
      <c r="V96" s="5" t="s">
        <v>31</v>
      </c>
    </row>
    <row r="97" spans="1:22" x14ac:dyDescent="0.3">
      <c r="A97" s="3">
        <v>96</v>
      </c>
      <c r="B97" s="4" t="s">
        <v>202</v>
      </c>
      <c r="C97" s="5">
        <v>20210226</v>
      </c>
      <c r="D97" s="5">
        <v>3175</v>
      </c>
      <c r="E97" s="5">
        <v>1311</v>
      </c>
      <c r="F97" s="5">
        <v>1780</v>
      </c>
      <c r="G97" s="5">
        <v>150</v>
      </c>
      <c r="H97" s="5">
        <v>73</v>
      </c>
      <c r="I97" s="3">
        <f t="shared" si="1"/>
        <v>223</v>
      </c>
      <c r="J97" s="3">
        <v>400</v>
      </c>
      <c r="K97" s="5">
        <v>4.8</v>
      </c>
      <c r="L97" s="5">
        <v>2.81</v>
      </c>
      <c r="M97" s="5">
        <v>-2.2000000000000002</v>
      </c>
      <c r="N97" s="5">
        <v>1.6</v>
      </c>
      <c r="O97" s="5">
        <v>-1.5</v>
      </c>
      <c r="P97" s="3">
        <v>-1.1000000000000001</v>
      </c>
      <c r="Q97" s="5">
        <v>0.83</v>
      </c>
      <c r="R97" s="5">
        <v>0.57999999999999996</v>
      </c>
      <c r="S97" s="5">
        <v>0.9</v>
      </c>
      <c r="T97" s="5" t="s">
        <v>65</v>
      </c>
      <c r="U97" s="5" t="s">
        <v>30</v>
      </c>
      <c r="V97" s="5" t="s">
        <v>31</v>
      </c>
    </row>
    <row r="98" spans="1:22" x14ac:dyDescent="0.3">
      <c r="A98" s="3">
        <v>97</v>
      </c>
      <c r="B98" s="4" t="s">
        <v>203</v>
      </c>
      <c r="C98" s="5">
        <v>20230818</v>
      </c>
      <c r="D98" s="5">
        <v>3131</v>
      </c>
      <c r="E98" s="5">
        <v>1311</v>
      </c>
      <c r="F98" s="5">
        <v>1015</v>
      </c>
      <c r="G98" s="5">
        <v>130</v>
      </c>
      <c r="H98" s="5">
        <v>60</v>
      </c>
      <c r="I98" s="3">
        <f t="shared" si="1"/>
        <v>190</v>
      </c>
      <c r="J98" s="3">
        <v>357</v>
      </c>
      <c r="K98" s="5">
        <v>6.7</v>
      </c>
      <c r="L98" s="5">
        <v>2.77</v>
      </c>
      <c r="M98" s="5">
        <v>-0.1</v>
      </c>
      <c r="N98" s="5">
        <v>1.3</v>
      </c>
      <c r="O98" s="5">
        <v>1</v>
      </c>
      <c r="P98" s="3">
        <v>0.5</v>
      </c>
      <c r="Q98" s="5">
        <v>0.59</v>
      </c>
      <c r="R98" s="5">
        <v>0.1</v>
      </c>
      <c r="S98" s="5">
        <v>1.49</v>
      </c>
      <c r="T98" s="5" t="s">
        <v>204</v>
      </c>
      <c r="U98" s="5" t="s">
        <v>157</v>
      </c>
      <c r="V98" s="5" t="s">
        <v>33</v>
      </c>
    </row>
    <row r="99" spans="1:22" x14ac:dyDescent="0.3">
      <c r="A99" s="3">
        <v>98</v>
      </c>
      <c r="B99" s="4" t="s">
        <v>93</v>
      </c>
      <c r="C99" s="5">
        <v>20230719</v>
      </c>
      <c r="D99" s="5">
        <v>3238</v>
      </c>
      <c r="E99" s="5">
        <v>1310</v>
      </c>
      <c r="F99" s="5">
        <v>1028</v>
      </c>
      <c r="G99" s="5">
        <v>142</v>
      </c>
      <c r="H99" s="5">
        <v>74</v>
      </c>
      <c r="I99" s="3">
        <f t="shared" si="1"/>
        <v>216</v>
      </c>
      <c r="J99" s="3">
        <v>368</v>
      </c>
      <c r="K99" s="5">
        <v>5.8</v>
      </c>
      <c r="L99" s="5">
        <v>2.75</v>
      </c>
      <c r="M99" s="5">
        <v>-0.1</v>
      </c>
      <c r="N99" s="5">
        <v>3.8</v>
      </c>
      <c r="O99" s="5">
        <v>1.6</v>
      </c>
      <c r="P99" s="3">
        <v>1.2</v>
      </c>
      <c r="Q99" s="5">
        <v>0.84</v>
      </c>
      <c r="R99" s="5">
        <v>0.14000000000000001</v>
      </c>
      <c r="S99" s="5">
        <v>0.81</v>
      </c>
      <c r="T99" s="5" t="s">
        <v>29</v>
      </c>
      <c r="U99" s="5" t="s">
        <v>30</v>
      </c>
      <c r="V99" s="5" t="s">
        <v>31</v>
      </c>
    </row>
    <row r="100" spans="1:22" x14ac:dyDescent="0.3">
      <c r="A100" s="3">
        <v>99</v>
      </c>
      <c r="B100" s="4" t="s">
        <v>105</v>
      </c>
      <c r="C100" s="5">
        <v>20230905</v>
      </c>
      <c r="D100" s="5">
        <v>3229</v>
      </c>
      <c r="E100" s="5">
        <v>1310</v>
      </c>
      <c r="F100" s="5">
        <v>1551</v>
      </c>
      <c r="G100" s="5">
        <v>163</v>
      </c>
      <c r="H100" s="5">
        <v>77</v>
      </c>
      <c r="I100" s="3">
        <f t="shared" si="1"/>
        <v>240</v>
      </c>
      <c r="J100" s="3">
        <v>412</v>
      </c>
      <c r="K100" s="5">
        <v>4.3</v>
      </c>
      <c r="L100" s="5">
        <v>2.98</v>
      </c>
      <c r="M100" s="5">
        <v>-1</v>
      </c>
      <c r="N100" s="5">
        <v>3</v>
      </c>
      <c r="O100" s="5">
        <v>1.4</v>
      </c>
      <c r="P100" s="3">
        <v>0</v>
      </c>
      <c r="Q100" s="5">
        <v>1.03</v>
      </c>
      <c r="R100" s="5">
        <v>-0.05</v>
      </c>
      <c r="S100" s="5">
        <v>0.83</v>
      </c>
      <c r="T100" s="5" t="s">
        <v>21</v>
      </c>
      <c r="U100" s="5" t="s">
        <v>106</v>
      </c>
      <c r="V100" s="5" t="s">
        <v>52</v>
      </c>
    </row>
    <row r="101" spans="1:22" x14ac:dyDescent="0.3">
      <c r="A101" s="3">
        <v>100</v>
      </c>
      <c r="B101" s="4" t="s">
        <v>205</v>
      </c>
      <c r="C101" s="5">
        <v>20230701</v>
      </c>
      <c r="D101" s="5">
        <v>3189</v>
      </c>
      <c r="E101" s="5">
        <v>1310</v>
      </c>
      <c r="F101" s="5">
        <v>1795</v>
      </c>
      <c r="G101" s="5">
        <v>145</v>
      </c>
      <c r="H101" s="5">
        <v>74</v>
      </c>
      <c r="I101" s="3">
        <f t="shared" si="1"/>
        <v>219</v>
      </c>
      <c r="J101" s="3">
        <v>379</v>
      </c>
      <c r="K101" s="5">
        <v>6.4</v>
      </c>
      <c r="L101" s="5">
        <v>2.82</v>
      </c>
      <c r="M101" s="5">
        <v>-0.9</v>
      </c>
      <c r="N101" s="5">
        <v>2.6</v>
      </c>
      <c r="O101" s="5">
        <v>1.9</v>
      </c>
      <c r="P101" s="3">
        <v>0.1</v>
      </c>
      <c r="Q101" s="5">
        <v>0.66</v>
      </c>
      <c r="R101" s="5">
        <v>0.65</v>
      </c>
      <c r="S101" s="5">
        <v>0.84</v>
      </c>
      <c r="T101" s="5" t="s">
        <v>21</v>
      </c>
      <c r="U101" s="5" t="s">
        <v>206</v>
      </c>
      <c r="V101" s="5" t="s">
        <v>52</v>
      </c>
    </row>
    <row r="102" spans="1:22" x14ac:dyDescent="0.3">
      <c r="A102" s="3">
        <v>101</v>
      </c>
      <c r="B102" s="4" t="s">
        <v>207</v>
      </c>
      <c r="C102" s="5">
        <v>20230612</v>
      </c>
      <c r="D102" s="5">
        <v>3144</v>
      </c>
      <c r="E102" s="5">
        <v>1310</v>
      </c>
      <c r="F102" s="5">
        <v>2221</v>
      </c>
      <c r="G102" s="5">
        <v>148</v>
      </c>
      <c r="H102" s="5">
        <v>78</v>
      </c>
      <c r="I102" s="3">
        <f t="shared" si="1"/>
        <v>226</v>
      </c>
      <c r="J102" s="3">
        <v>399</v>
      </c>
      <c r="K102" s="5">
        <v>5.3</v>
      </c>
      <c r="L102" s="5">
        <v>2.83</v>
      </c>
      <c r="M102" s="5">
        <v>-1.6</v>
      </c>
      <c r="N102" s="5">
        <v>1.8</v>
      </c>
      <c r="O102" s="5">
        <v>-0.3</v>
      </c>
      <c r="P102" s="3">
        <v>-0.7</v>
      </c>
      <c r="Q102" s="5">
        <v>0.62</v>
      </c>
      <c r="R102" s="5">
        <v>-0.12</v>
      </c>
      <c r="S102" s="5">
        <v>0.34</v>
      </c>
      <c r="T102" s="5" t="s">
        <v>29</v>
      </c>
      <c r="U102" s="5" t="s">
        <v>30</v>
      </c>
      <c r="V102" s="5" t="s">
        <v>31</v>
      </c>
    </row>
    <row r="103" spans="1:22" x14ac:dyDescent="0.3">
      <c r="A103" s="3">
        <v>102</v>
      </c>
      <c r="B103" s="4" t="s">
        <v>208</v>
      </c>
      <c r="C103" s="5">
        <v>20230218</v>
      </c>
      <c r="D103" s="5">
        <v>3191</v>
      </c>
      <c r="E103" s="5">
        <v>1309</v>
      </c>
      <c r="F103" s="5">
        <v>1452</v>
      </c>
      <c r="G103" s="5">
        <v>122</v>
      </c>
      <c r="H103" s="5">
        <v>61</v>
      </c>
      <c r="I103" s="3">
        <f t="shared" si="1"/>
        <v>183</v>
      </c>
      <c r="J103" s="3">
        <v>330</v>
      </c>
      <c r="K103" s="5">
        <v>8.1</v>
      </c>
      <c r="L103" s="5">
        <v>2.6</v>
      </c>
      <c r="M103" s="5">
        <v>0</v>
      </c>
      <c r="N103" s="5">
        <v>2.4</v>
      </c>
      <c r="O103" s="5">
        <v>2.2000000000000002</v>
      </c>
      <c r="P103" s="3">
        <v>0.8</v>
      </c>
      <c r="Q103" s="5">
        <v>1.38</v>
      </c>
      <c r="R103" s="5">
        <v>0.56000000000000005</v>
      </c>
      <c r="S103" s="5">
        <v>1.03</v>
      </c>
      <c r="T103" s="5" t="s">
        <v>195</v>
      </c>
      <c r="U103" s="5" t="s">
        <v>100</v>
      </c>
      <c r="V103" s="5" t="s">
        <v>101</v>
      </c>
    </row>
    <row r="104" spans="1:22" x14ac:dyDescent="0.3">
      <c r="A104" s="3">
        <v>103</v>
      </c>
      <c r="B104" s="4" t="s">
        <v>209</v>
      </c>
      <c r="C104" s="5">
        <v>20231105</v>
      </c>
      <c r="D104" s="5">
        <v>3162</v>
      </c>
      <c r="E104" s="5">
        <v>1309</v>
      </c>
      <c r="F104" s="5">
        <v>1298</v>
      </c>
      <c r="G104" s="5">
        <v>140</v>
      </c>
      <c r="H104" s="5">
        <v>64</v>
      </c>
      <c r="I104" s="3">
        <f t="shared" si="1"/>
        <v>204</v>
      </c>
      <c r="J104" s="3">
        <v>369</v>
      </c>
      <c r="K104" s="5">
        <v>6.4</v>
      </c>
      <c r="L104" s="5">
        <v>2.79</v>
      </c>
      <c r="M104" s="5">
        <v>-0.3</v>
      </c>
      <c r="N104" s="5">
        <v>1</v>
      </c>
      <c r="O104" s="5">
        <v>1.6</v>
      </c>
      <c r="P104" s="3">
        <v>0.1</v>
      </c>
      <c r="Q104" s="5">
        <v>0.76</v>
      </c>
      <c r="R104" s="5">
        <v>0.18</v>
      </c>
      <c r="S104" s="5">
        <v>1.27</v>
      </c>
      <c r="T104" s="5" t="s">
        <v>103</v>
      </c>
      <c r="U104" s="5" t="s">
        <v>30</v>
      </c>
      <c r="V104" s="5" t="s">
        <v>31</v>
      </c>
    </row>
    <row r="105" spans="1:22" x14ac:dyDescent="0.3">
      <c r="A105" s="3">
        <v>104</v>
      </c>
      <c r="B105" s="4" t="s">
        <v>210</v>
      </c>
      <c r="C105" s="5">
        <v>20230818</v>
      </c>
      <c r="D105" s="5">
        <v>3133</v>
      </c>
      <c r="E105" s="5">
        <v>1309</v>
      </c>
      <c r="F105" s="5">
        <v>1146</v>
      </c>
      <c r="G105" s="5">
        <v>130</v>
      </c>
      <c r="H105" s="5">
        <v>62</v>
      </c>
      <c r="I105" s="3">
        <f t="shared" si="1"/>
        <v>192</v>
      </c>
      <c r="J105" s="3">
        <v>342</v>
      </c>
      <c r="K105" s="5">
        <v>7.5</v>
      </c>
      <c r="L105" s="5">
        <v>2.61</v>
      </c>
      <c r="M105" s="5">
        <v>-1</v>
      </c>
      <c r="N105" s="5">
        <v>2.2000000000000002</v>
      </c>
      <c r="O105" s="5">
        <v>0.8</v>
      </c>
      <c r="P105" s="3">
        <v>-0.4</v>
      </c>
      <c r="Q105" s="5">
        <v>0.47</v>
      </c>
      <c r="R105" s="5">
        <v>-0.22</v>
      </c>
      <c r="S105" s="5">
        <v>1.24</v>
      </c>
      <c r="T105" s="5" t="s">
        <v>144</v>
      </c>
      <c r="U105" s="5" t="s">
        <v>157</v>
      </c>
      <c r="V105" s="5" t="s">
        <v>33</v>
      </c>
    </row>
    <row r="106" spans="1:22" x14ac:dyDescent="0.3">
      <c r="A106" s="3">
        <v>105</v>
      </c>
      <c r="B106" s="4" t="s">
        <v>211</v>
      </c>
      <c r="C106" s="5">
        <v>20230312</v>
      </c>
      <c r="D106" s="5">
        <v>3103</v>
      </c>
      <c r="E106" s="5">
        <v>1309</v>
      </c>
      <c r="F106" s="5">
        <v>1731</v>
      </c>
      <c r="G106" s="5">
        <v>125</v>
      </c>
      <c r="H106" s="5">
        <v>70</v>
      </c>
      <c r="I106" s="3">
        <f t="shared" si="1"/>
        <v>195</v>
      </c>
      <c r="J106" s="3">
        <v>366</v>
      </c>
      <c r="K106" s="5">
        <v>6.6</v>
      </c>
      <c r="L106" s="5">
        <v>2.85</v>
      </c>
      <c r="M106" s="5">
        <v>-1.6</v>
      </c>
      <c r="N106" s="5">
        <v>2.7</v>
      </c>
      <c r="O106" s="5">
        <v>0.3</v>
      </c>
      <c r="P106" s="3">
        <v>-0.4</v>
      </c>
      <c r="Q106" s="5">
        <v>0.52</v>
      </c>
      <c r="R106" s="5">
        <v>0.31</v>
      </c>
      <c r="S106" s="5">
        <v>1</v>
      </c>
      <c r="T106" s="5" t="s">
        <v>176</v>
      </c>
      <c r="U106" s="5" t="s">
        <v>22</v>
      </c>
      <c r="V106" s="5" t="s">
        <v>23</v>
      </c>
    </row>
    <row r="107" spans="1:22" x14ac:dyDescent="0.3">
      <c r="A107" s="3">
        <v>106</v>
      </c>
      <c r="B107" s="4" t="s">
        <v>212</v>
      </c>
      <c r="C107" s="5">
        <v>20230831</v>
      </c>
      <c r="D107" s="5">
        <v>3177</v>
      </c>
      <c r="E107" s="5">
        <v>1308</v>
      </c>
      <c r="F107" s="5">
        <v>1741</v>
      </c>
      <c r="G107" s="5">
        <v>158</v>
      </c>
      <c r="H107" s="5">
        <v>77</v>
      </c>
      <c r="I107" s="3">
        <f t="shared" si="1"/>
        <v>235</v>
      </c>
      <c r="J107" s="3">
        <v>410</v>
      </c>
      <c r="K107" s="5">
        <v>4.5999999999999996</v>
      </c>
      <c r="L107" s="5">
        <v>2.85</v>
      </c>
      <c r="M107" s="5">
        <v>-1.8</v>
      </c>
      <c r="N107" s="5">
        <v>1.6</v>
      </c>
      <c r="O107" s="5">
        <v>0.8</v>
      </c>
      <c r="P107" s="3">
        <v>-0.6</v>
      </c>
      <c r="Q107" s="5">
        <v>0.73</v>
      </c>
      <c r="R107" s="5">
        <v>-0.31</v>
      </c>
      <c r="S107" s="5">
        <v>0.91</v>
      </c>
      <c r="T107" s="5" t="s">
        <v>21</v>
      </c>
      <c r="U107" s="5" t="s">
        <v>206</v>
      </c>
      <c r="V107" s="5" t="s">
        <v>52</v>
      </c>
    </row>
    <row r="108" spans="1:22" x14ac:dyDescent="0.3">
      <c r="A108" s="3">
        <v>107</v>
      </c>
      <c r="B108" s="4" t="s">
        <v>213</v>
      </c>
      <c r="C108" s="5">
        <v>20230613</v>
      </c>
      <c r="D108" s="5">
        <v>3175</v>
      </c>
      <c r="E108" s="5">
        <v>1308</v>
      </c>
      <c r="F108" s="5">
        <v>2395</v>
      </c>
      <c r="G108" s="5">
        <v>149</v>
      </c>
      <c r="H108" s="5">
        <v>92</v>
      </c>
      <c r="I108" s="3">
        <f t="shared" si="1"/>
        <v>241</v>
      </c>
      <c r="J108" s="3">
        <v>412</v>
      </c>
      <c r="K108" s="5">
        <v>4.4000000000000004</v>
      </c>
      <c r="L108" s="5">
        <v>2.77</v>
      </c>
      <c r="M108" s="5">
        <v>-2.6</v>
      </c>
      <c r="N108" s="5">
        <v>3.1</v>
      </c>
      <c r="O108" s="5">
        <v>-0.5</v>
      </c>
      <c r="P108" s="3">
        <v>-0.8</v>
      </c>
      <c r="Q108" s="5">
        <v>0.55000000000000004</v>
      </c>
      <c r="R108" s="5">
        <v>-0.61</v>
      </c>
      <c r="S108" s="5">
        <v>0.15</v>
      </c>
      <c r="T108" s="5" t="s">
        <v>29</v>
      </c>
      <c r="U108" s="5" t="s">
        <v>30</v>
      </c>
      <c r="V108" s="5" t="s">
        <v>31</v>
      </c>
    </row>
    <row r="109" spans="1:22" x14ac:dyDescent="0.3">
      <c r="A109" s="3">
        <v>108</v>
      </c>
      <c r="B109" s="4" t="s">
        <v>214</v>
      </c>
      <c r="C109" s="5">
        <v>20220628</v>
      </c>
      <c r="D109" s="5">
        <v>3123</v>
      </c>
      <c r="E109" s="5">
        <v>1308</v>
      </c>
      <c r="F109" s="5">
        <v>2709</v>
      </c>
      <c r="G109" s="5">
        <v>112</v>
      </c>
      <c r="H109" s="5">
        <v>85</v>
      </c>
      <c r="I109" s="3">
        <f t="shared" si="1"/>
        <v>197</v>
      </c>
      <c r="J109" s="3">
        <v>375</v>
      </c>
      <c r="K109" s="5">
        <v>5.9</v>
      </c>
      <c r="L109" s="5">
        <v>2.97</v>
      </c>
      <c r="M109" s="5">
        <v>0.6</v>
      </c>
      <c r="N109" s="5">
        <v>3</v>
      </c>
      <c r="O109" s="5">
        <v>3.6</v>
      </c>
      <c r="P109" s="3">
        <v>1.7</v>
      </c>
      <c r="Q109" s="5">
        <v>0.08</v>
      </c>
      <c r="R109" s="5">
        <v>0.08</v>
      </c>
      <c r="S109" s="5">
        <v>0.66</v>
      </c>
      <c r="T109" s="5" t="s">
        <v>95</v>
      </c>
      <c r="U109" s="5" t="s">
        <v>30</v>
      </c>
      <c r="V109" s="5" t="s">
        <v>31</v>
      </c>
    </row>
    <row r="110" spans="1:22" x14ac:dyDescent="0.3">
      <c r="A110" s="3">
        <v>109</v>
      </c>
      <c r="B110" s="4" t="s">
        <v>56</v>
      </c>
      <c r="C110" s="5">
        <v>20230907</v>
      </c>
      <c r="D110" s="5">
        <v>3267</v>
      </c>
      <c r="E110" s="5">
        <v>1307</v>
      </c>
      <c r="F110" s="5">
        <v>1676</v>
      </c>
      <c r="G110" s="5">
        <v>143</v>
      </c>
      <c r="H110" s="5">
        <v>72</v>
      </c>
      <c r="I110" s="3">
        <f t="shared" si="1"/>
        <v>215</v>
      </c>
      <c r="J110" s="3">
        <v>370</v>
      </c>
      <c r="K110" s="5">
        <v>5.8</v>
      </c>
      <c r="L110" s="5">
        <v>2.8</v>
      </c>
      <c r="M110" s="5">
        <v>0.3</v>
      </c>
      <c r="N110" s="5">
        <v>2.1</v>
      </c>
      <c r="O110" s="5">
        <v>1.9</v>
      </c>
      <c r="P110" s="3">
        <v>1.1000000000000001</v>
      </c>
      <c r="Q110" s="5">
        <v>1.27</v>
      </c>
      <c r="R110" s="5">
        <v>0.68</v>
      </c>
      <c r="S110" s="5">
        <v>1.24</v>
      </c>
      <c r="T110" s="5" t="s">
        <v>57</v>
      </c>
      <c r="U110" s="5" t="s">
        <v>22</v>
      </c>
      <c r="V110" s="5" t="s">
        <v>23</v>
      </c>
    </row>
    <row r="111" spans="1:22" x14ac:dyDescent="0.3">
      <c r="A111" s="3">
        <v>110</v>
      </c>
      <c r="B111" s="4" t="s">
        <v>215</v>
      </c>
      <c r="C111" s="5">
        <v>20230203</v>
      </c>
      <c r="D111" s="5">
        <v>3174</v>
      </c>
      <c r="E111" s="5">
        <v>1307</v>
      </c>
      <c r="F111" s="5">
        <v>1457</v>
      </c>
      <c r="G111" s="5">
        <v>175</v>
      </c>
      <c r="H111" s="5">
        <v>73</v>
      </c>
      <c r="I111" s="3">
        <f t="shared" si="1"/>
        <v>248</v>
      </c>
      <c r="J111" s="3">
        <v>430</v>
      </c>
      <c r="K111" s="5">
        <v>3.4</v>
      </c>
      <c r="L111" s="5">
        <v>3.02</v>
      </c>
      <c r="M111" s="5">
        <v>-2</v>
      </c>
      <c r="N111" s="5">
        <v>1.9</v>
      </c>
      <c r="O111" s="5">
        <v>0.1</v>
      </c>
      <c r="P111" s="3">
        <v>-0.7</v>
      </c>
      <c r="Q111" s="5">
        <v>0.64</v>
      </c>
      <c r="R111" s="5">
        <v>-0.33</v>
      </c>
      <c r="S111" s="5">
        <v>0.65</v>
      </c>
      <c r="T111" s="5" t="s">
        <v>21</v>
      </c>
      <c r="U111" s="5" t="s">
        <v>30</v>
      </c>
      <c r="V111" s="5" t="s">
        <v>31</v>
      </c>
    </row>
    <row r="112" spans="1:22" x14ac:dyDescent="0.3">
      <c r="A112" s="3">
        <v>111</v>
      </c>
      <c r="B112" s="4" t="s">
        <v>216</v>
      </c>
      <c r="C112" s="5">
        <v>20230417</v>
      </c>
      <c r="D112" s="5">
        <v>3140</v>
      </c>
      <c r="E112" s="5">
        <v>1307</v>
      </c>
      <c r="F112" s="5">
        <v>919</v>
      </c>
      <c r="G112" s="5">
        <v>145</v>
      </c>
      <c r="H112" s="5">
        <v>64</v>
      </c>
      <c r="I112" s="3">
        <f t="shared" si="1"/>
        <v>209</v>
      </c>
      <c r="J112" s="3">
        <v>375</v>
      </c>
      <c r="K112" s="5">
        <v>5.9</v>
      </c>
      <c r="L112" s="5">
        <v>2.88</v>
      </c>
      <c r="M112" s="5">
        <v>-1.2</v>
      </c>
      <c r="N112" s="5">
        <v>2.6</v>
      </c>
      <c r="O112" s="5">
        <v>0.3</v>
      </c>
      <c r="P112" s="3">
        <v>-0.2</v>
      </c>
      <c r="Q112" s="5">
        <v>0.9</v>
      </c>
      <c r="R112" s="5">
        <v>0.03</v>
      </c>
      <c r="S112" s="5">
        <v>0.76</v>
      </c>
      <c r="T112" s="5" t="s">
        <v>217</v>
      </c>
      <c r="U112" s="5" t="s">
        <v>26</v>
      </c>
      <c r="V112" s="5" t="s">
        <v>27</v>
      </c>
    </row>
    <row r="113" spans="1:22" x14ac:dyDescent="0.3">
      <c r="A113" s="3">
        <v>112</v>
      </c>
      <c r="B113" s="4" t="s">
        <v>127</v>
      </c>
      <c r="C113" s="5">
        <v>20231009</v>
      </c>
      <c r="D113" s="5">
        <v>3212</v>
      </c>
      <c r="E113" s="5">
        <v>1306</v>
      </c>
      <c r="F113" s="5">
        <v>1982</v>
      </c>
      <c r="G113" s="5">
        <v>134</v>
      </c>
      <c r="H113" s="5">
        <v>79</v>
      </c>
      <c r="I113" s="3">
        <f t="shared" si="1"/>
        <v>213</v>
      </c>
      <c r="J113" s="3">
        <v>377</v>
      </c>
      <c r="K113" s="5">
        <v>5.4</v>
      </c>
      <c r="L113" s="5">
        <v>2.87</v>
      </c>
      <c r="M113" s="5">
        <v>-1.1000000000000001</v>
      </c>
      <c r="N113" s="5">
        <v>3.1</v>
      </c>
      <c r="O113" s="5">
        <v>1.3</v>
      </c>
      <c r="P113" s="3">
        <v>0.1</v>
      </c>
      <c r="Q113" s="5">
        <v>0.92</v>
      </c>
      <c r="R113" s="5">
        <v>0.1</v>
      </c>
      <c r="S113" s="5">
        <v>1.51</v>
      </c>
      <c r="T113" s="5" t="s">
        <v>67</v>
      </c>
      <c r="U113" s="5" t="s">
        <v>68</v>
      </c>
      <c r="V113" s="5" t="s">
        <v>69</v>
      </c>
    </row>
    <row r="114" spans="1:22" x14ac:dyDescent="0.3">
      <c r="A114" s="3">
        <v>113</v>
      </c>
      <c r="B114" s="4" t="s">
        <v>134</v>
      </c>
      <c r="C114" s="5">
        <v>20230213</v>
      </c>
      <c r="D114" s="5">
        <v>3210</v>
      </c>
      <c r="E114" s="5">
        <v>1306</v>
      </c>
      <c r="F114" s="5">
        <v>2414</v>
      </c>
      <c r="G114" s="5">
        <v>138</v>
      </c>
      <c r="H114" s="5">
        <v>78</v>
      </c>
      <c r="I114" s="3">
        <f t="shared" si="1"/>
        <v>216</v>
      </c>
      <c r="J114" s="3">
        <v>384</v>
      </c>
      <c r="K114" s="5">
        <v>5.5</v>
      </c>
      <c r="L114" s="5">
        <v>2.84</v>
      </c>
      <c r="M114" s="5">
        <v>-1.6</v>
      </c>
      <c r="N114" s="5">
        <v>2.6</v>
      </c>
      <c r="O114" s="5">
        <v>0.3</v>
      </c>
      <c r="P114" s="3">
        <v>0.1</v>
      </c>
      <c r="Q114" s="5">
        <v>1.0900000000000001</v>
      </c>
      <c r="R114" s="5">
        <v>0.25</v>
      </c>
      <c r="S114" s="5">
        <v>1.43</v>
      </c>
      <c r="T114" s="5" t="s">
        <v>65</v>
      </c>
      <c r="U114" s="5" t="s">
        <v>30</v>
      </c>
      <c r="V114" s="5" t="s">
        <v>31</v>
      </c>
    </row>
    <row r="115" spans="1:22" x14ac:dyDescent="0.3">
      <c r="A115" s="3">
        <v>114</v>
      </c>
      <c r="B115" s="4" t="s">
        <v>218</v>
      </c>
      <c r="C115" s="5">
        <v>20221119</v>
      </c>
      <c r="D115" s="5">
        <v>3073</v>
      </c>
      <c r="E115" s="5">
        <v>1306</v>
      </c>
      <c r="F115" s="5">
        <v>1727</v>
      </c>
      <c r="G115" s="5">
        <v>118</v>
      </c>
      <c r="H115" s="5">
        <v>65</v>
      </c>
      <c r="I115" s="3">
        <f t="shared" si="1"/>
        <v>183</v>
      </c>
      <c r="J115" s="3">
        <v>354</v>
      </c>
      <c r="K115" s="5">
        <v>6.6</v>
      </c>
      <c r="L115" s="5">
        <v>2.75</v>
      </c>
      <c r="M115" s="5">
        <v>0.8</v>
      </c>
      <c r="N115" s="5">
        <v>3.8</v>
      </c>
      <c r="O115" s="5">
        <v>2.9</v>
      </c>
      <c r="P115" s="3">
        <v>2.1</v>
      </c>
      <c r="Q115" s="5">
        <v>-0.11</v>
      </c>
      <c r="R115" s="5">
        <v>-0.74</v>
      </c>
      <c r="S115" s="5">
        <v>0.54</v>
      </c>
      <c r="T115" s="5" t="s">
        <v>219</v>
      </c>
      <c r="U115" s="5" t="s">
        <v>157</v>
      </c>
      <c r="V115" s="5" t="s">
        <v>33</v>
      </c>
    </row>
    <row r="116" spans="1:22" x14ac:dyDescent="0.3">
      <c r="A116" s="3">
        <v>115</v>
      </c>
      <c r="B116" s="4" t="s">
        <v>43</v>
      </c>
      <c r="C116" s="5">
        <v>20231011</v>
      </c>
      <c r="D116" s="5">
        <v>3280</v>
      </c>
      <c r="E116" s="5">
        <v>1305</v>
      </c>
      <c r="F116" s="5">
        <v>1230</v>
      </c>
      <c r="G116" s="5">
        <v>132</v>
      </c>
      <c r="H116" s="5">
        <v>66</v>
      </c>
      <c r="I116" s="3">
        <f t="shared" si="1"/>
        <v>198</v>
      </c>
      <c r="J116" s="3">
        <v>344</v>
      </c>
      <c r="K116" s="5">
        <v>7.2</v>
      </c>
      <c r="L116" s="5">
        <v>2.56</v>
      </c>
      <c r="M116" s="5">
        <v>-1</v>
      </c>
      <c r="N116" s="5">
        <v>2.2000000000000002</v>
      </c>
      <c r="O116" s="5">
        <v>1.3</v>
      </c>
      <c r="P116" s="3">
        <v>0</v>
      </c>
      <c r="Q116" s="5">
        <v>2.0099999999999998</v>
      </c>
      <c r="R116" s="5">
        <v>0.69</v>
      </c>
      <c r="S116" s="5">
        <v>2.2599999999999998</v>
      </c>
      <c r="T116" s="5" t="s">
        <v>44</v>
      </c>
      <c r="U116" s="5" t="s">
        <v>45</v>
      </c>
      <c r="V116" s="5" t="s">
        <v>46</v>
      </c>
    </row>
    <row r="117" spans="1:22" x14ac:dyDescent="0.3">
      <c r="A117" s="3">
        <v>116</v>
      </c>
      <c r="B117" s="4" t="s">
        <v>129</v>
      </c>
      <c r="C117" s="5">
        <v>20231026</v>
      </c>
      <c r="D117" s="5">
        <v>3211</v>
      </c>
      <c r="E117" s="5">
        <v>1305</v>
      </c>
      <c r="F117" s="5">
        <v>1247</v>
      </c>
      <c r="G117" s="5">
        <v>128</v>
      </c>
      <c r="H117" s="5">
        <v>70</v>
      </c>
      <c r="I117" s="3">
        <f t="shared" si="1"/>
        <v>198</v>
      </c>
      <c r="J117" s="3">
        <v>348</v>
      </c>
      <c r="K117" s="5">
        <v>6.9</v>
      </c>
      <c r="L117" s="5">
        <v>2.63</v>
      </c>
      <c r="M117" s="5">
        <v>0.1</v>
      </c>
      <c r="N117" s="5">
        <v>2.2999999999999998</v>
      </c>
      <c r="O117" s="5">
        <v>1.9</v>
      </c>
      <c r="P117" s="3">
        <v>1</v>
      </c>
      <c r="Q117" s="5">
        <v>0.77</v>
      </c>
      <c r="R117" s="5">
        <v>0.24</v>
      </c>
      <c r="S117" s="5">
        <v>1.33</v>
      </c>
      <c r="T117" s="5" t="s">
        <v>44</v>
      </c>
      <c r="U117" s="5" t="s">
        <v>112</v>
      </c>
      <c r="V117" s="5" t="s">
        <v>23</v>
      </c>
    </row>
    <row r="118" spans="1:22" x14ac:dyDescent="0.3">
      <c r="A118" s="3">
        <v>117</v>
      </c>
      <c r="B118" s="4" t="s">
        <v>220</v>
      </c>
      <c r="C118" s="5">
        <v>20230228</v>
      </c>
      <c r="D118" s="5">
        <v>3170</v>
      </c>
      <c r="E118" s="5">
        <v>1305</v>
      </c>
      <c r="F118" s="5">
        <v>1549</v>
      </c>
      <c r="G118" s="5">
        <v>146</v>
      </c>
      <c r="H118" s="5">
        <v>81</v>
      </c>
      <c r="I118" s="3">
        <f t="shared" si="1"/>
        <v>227</v>
      </c>
      <c r="J118" s="3">
        <v>396</v>
      </c>
      <c r="K118" s="5">
        <v>5.0999999999999996</v>
      </c>
      <c r="L118" s="5">
        <v>3.03</v>
      </c>
      <c r="M118" s="5">
        <v>-1.9</v>
      </c>
      <c r="N118" s="5">
        <v>2.4</v>
      </c>
      <c r="O118" s="5">
        <v>0.5</v>
      </c>
      <c r="P118" s="3">
        <v>-0.7</v>
      </c>
      <c r="Q118" s="5">
        <v>0.8</v>
      </c>
      <c r="R118" s="5">
        <v>0.28000000000000003</v>
      </c>
      <c r="S118" s="5">
        <v>0.82</v>
      </c>
      <c r="T118" s="5" t="s">
        <v>21</v>
      </c>
      <c r="U118" s="5" t="s">
        <v>30</v>
      </c>
      <c r="V118" s="5" t="s">
        <v>31</v>
      </c>
    </row>
    <row r="119" spans="1:22" x14ac:dyDescent="0.3">
      <c r="A119" s="3">
        <v>118</v>
      </c>
      <c r="B119" s="4" t="s">
        <v>221</v>
      </c>
      <c r="C119" s="5">
        <v>20230125</v>
      </c>
      <c r="D119" s="5">
        <v>3143</v>
      </c>
      <c r="E119" s="5">
        <v>1305</v>
      </c>
      <c r="F119" s="5">
        <v>1457</v>
      </c>
      <c r="G119" s="5">
        <v>121</v>
      </c>
      <c r="H119" s="5">
        <v>74</v>
      </c>
      <c r="I119" s="3">
        <f t="shared" si="1"/>
        <v>195</v>
      </c>
      <c r="J119" s="3">
        <v>357</v>
      </c>
      <c r="K119" s="5">
        <v>6.6</v>
      </c>
      <c r="L119" s="5">
        <v>2.83</v>
      </c>
      <c r="M119" s="5">
        <v>0.6</v>
      </c>
      <c r="N119" s="5">
        <v>2.8</v>
      </c>
      <c r="O119" s="5">
        <v>2.9</v>
      </c>
      <c r="P119" s="3">
        <v>1.5</v>
      </c>
      <c r="Q119" s="5">
        <v>0.11</v>
      </c>
      <c r="R119" s="5">
        <v>0.24</v>
      </c>
      <c r="S119" s="5">
        <v>0.72</v>
      </c>
      <c r="T119" s="5" t="s">
        <v>222</v>
      </c>
      <c r="U119" s="5" t="s">
        <v>30</v>
      </c>
      <c r="V119" s="5" t="s">
        <v>31</v>
      </c>
    </row>
    <row r="120" spans="1:22" x14ac:dyDescent="0.3">
      <c r="A120" s="3">
        <v>119</v>
      </c>
      <c r="B120" s="4" t="s">
        <v>223</v>
      </c>
      <c r="C120" s="5">
        <v>20230117</v>
      </c>
      <c r="D120" s="5">
        <v>3184</v>
      </c>
      <c r="E120" s="5">
        <v>1304</v>
      </c>
      <c r="F120" s="5">
        <v>1972</v>
      </c>
      <c r="G120" s="5">
        <v>142</v>
      </c>
      <c r="H120" s="5">
        <v>72</v>
      </c>
      <c r="I120" s="3">
        <f t="shared" si="1"/>
        <v>214</v>
      </c>
      <c r="J120" s="3">
        <v>376</v>
      </c>
      <c r="K120" s="5">
        <v>6</v>
      </c>
      <c r="L120" s="5">
        <v>2.84</v>
      </c>
      <c r="M120" s="5">
        <v>-1.1000000000000001</v>
      </c>
      <c r="N120" s="5">
        <v>2</v>
      </c>
      <c r="O120" s="5">
        <v>1.3</v>
      </c>
      <c r="P120" s="3">
        <v>-0.1</v>
      </c>
      <c r="Q120" s="5">
        <v>0.85</v>
      </c>
      <c r="R120" s="5">
        <v>0.23</v>
      </c>
      <c r="S120" s="5">
        <v>1.39</v>
      </c>
      <c r="T120" s="5" t="s">
        <v>21</v>
      </c>
      <c r="U120" s="5" t="s">
        <v>22</v>
      </c>
      <c r="V120" s="5" t="s">
        <v>23</v>
      </c>
    </row>
    <row r="121" spans="1:22" x14ac:dyDescent="0.3">
      <c r="A121" s="3">
        <v>120</v>
      </c>
      <c r="B121" s="4" t="s">
        <v>224</v>
      </c>
      <c r="C121" s="5">
        <v>20230702</v>
      </c>
      <c r="D121" s="5">
        <v>3128</v>
      </c>
      <c r="E121" s="5">
        <v>1304</v>
      </c>
      <c r="F121" s="5">
        <v>1369</v>
      </c>
      <c r="G121" s="5">
        <v>126</v>
      </c>
      <c r="H121" s="5">
        <v>70</v>
      </c>
      <c r="I121" s="3">
        <f t="shared" si="1"/>
        <v>196</v>
      </c>
      <c r="J121" s="3">
        <v>356</v>
      </c>
      <c r="K121" s="5">
        <v>7.2</v>
      </c>
      <c r="L121" s="5">
        <v>2.82</v>
      </c>
      <c r="M121" s="5">
        <v>-0.4</v>
      </c>
      <c r="N121" s="5">
        <v>3.1</v>
      </c>
      <c r="O121" s="5">
        <v>1.8</v>
      </c>
      <c r="P121" s="3">
        <v>0.4</v>
      </c>
      <c r="Q121" s="5">
        <v>0.54</v>
      </c>
      <c r="R121" s="5">
        <v>0.05</v>
      </c>
      <c r="S121" s="5">
        <v>0.77</v>
      </c>
      <c r="T121" s="5" t="s">
        <v>25</v>
      </c>
      <c r="U121" s="5" t="s">
        <v>22</v>
      </c>
      <c r="V121" s="5" t="s">
        <v>23</v>
      </c>
    </row>
    <row r="122" spans="1:22" x14ac:dyDescent="0.3">
      <c r="A122" s="3">
        <v>121</v>
      </c>
      <c r="B122" s="4" t="s">
        <v>225</v>
      </c>
      <c r="C122" s="5">
        <v>20230926</v>
      </c>
      <c r="D122" s="5">
        <v>3173</v>
      </c>
      <c r="E122" s="5">
        <v>1303</v>
      </c>
      <c r="F122" s="5">
        <v>1366</v>
      </c>
      <c r="G122" s="5">
        <v>163</v>
      </c>
      <c r="H122" s="5">
        <v>69</v>
      </c>
      <c r="I122" s="3">
        <f t="shared" si="1"/>
        <v>232</v>
      </c>
      <c r="J122" s="3">
        <v>388</v>
      </c>
      <c r="K122" s="5">
        <v>5.5</v>
      </c>
      <c r="L122" s="5">
        <v>2.69</v>
      </c>
      <c r="M122" s="5">
        <v>-2.2999999999999998</v>
      </c>
      <c r="N122" s="5">
        <v>0.7</v>
      </c>
      <c r="O122" s="5">
        <v>-0.5</v>
      </c>
      <c r="P122" s="3">
        <v>-1.2</v>
      </c>
      <c r="Q122" s="5">
        <v>0.59</v>
      </c>
      <c r="R122" s="5">
        <v>-0.62</v>
      </c>
      <c r="S122" s="5">
        <v>0.96</v>
      </c>
      <c r="T122" s="5" t="s">
        <v>48</v>
      </c>
      <c r="U122" s="5" t="s">
        <v>49</v>
      </c>
      <c r="V122" s="5" t="s">
        <v>33</v>
      </c>
    </row>
    <row r="123" spans="1:22" x14ac:dyDescent="0.3">
      <c r="A123" s="3">
        <v>122</v>
      </c>
      <c r="B123" s="4" t="s">
        <v>226</v>
      </c>
      <c r="C123" s="5">
        <v>20231022</v>
      </c>
      <c r="D123" s="5">
        <v>3169</v>
      </c>
      <c r="E123" s="5">
        <v>1303</v>
      </c>
      <c r="F123" s="5">
        <v>1001</v>
      </c>
      <c r="G123" s="5">
        <v>137</v>
      </c>
      <c r="H123" s="5">
        <v>66</v>
      </c>
      <c r="I123" s="3">
        <f t="shared" si="1"/>
        <v>203</v>
      </c>
      <c r="J123" s="3">
        <v>351</v>
      </c>
      <c r="K123" s="5">
        <v>6.6</v>
      </c>
      <c r="L123" s="5">
        <v>2.85</v>
      </c>
      <c r="M123" s="5">
        <v>-0.5</v>
      </c>
      <c r="N123" s="5">
        <v>2.9</v>
      </c>
      <c r="O123" s="5">
        <v>1.7</v>
      </c>
      <c r="P123" s="3">
        <v>0.4</v>
      </c>
      <c r="Q123" s="5">
        <v>0.63</v>
      </c>
      <c r="R123" s="5">
        <v>-0.27</v>
      </c>
      <c r="S123" s="5">
        <v>1.42</v>
      </c>
      <c r="T123" s="5" t="s">
        <v>227</v>
      </c>
      <c r="U123" s="5" t="s">
        <v>228</v>
      </c>
      <c r="V123" s="5" t="s">
        <v>23</v>
      </c>
    </row>
    <row r="124" spans="1:22" x14ac:dyDescent="0.3">
      <c r="A124" s="3">
        <v>123</v>
      </c>
      <c r="B124" s="4" t="s">
        <v>229</v>
      </c>
      <c r="C124" s="5">
        <v>20230801</v>
      </c>
      <c r="D124" s="5">
        <v>3113</v>
      </c>
      <c r="E124" s="5">
        <v>1303</v>
      </c>
      <c r="F124" s="5">
        <v>2032</v>
      </c>
      <c r="G124" s="5">
        <v>145</v>
      </c>
      <c r="H124" s="5">
        <v>84</v>
      </c>
      <c r="I124" s="3">
        <f t="shared" si="1"/>
        <v>229</v>
      </c>
      <c r="J124" s="3">
        <v>409</v>
      </c>
      <c r="K124" s="5">
        <v>4.7</v>
      </c>
      <c r="L124" s="5">
        <v>2.93</v>
      </c>
      <c r="M124" s="5">
        <v>-1.3</v>
      </c>
      <c r="N124" s="5">
        <v>2.2000000000000002</v>
      </c>
      <c r="O124" s="5">
        <v>0.8</v>
      </c>
      <c r="P124" s="3">
        <v>0</v>
      </c>
      <c r="Q124" s="5">
        <v>-0.02</v>
      </c>
      <c r="R124" s="5">
        <v>-0.1</v>
      </c>
      <c r="S124" s="5">
        <v>0.02</v>
      </c>
      <c r="T124" s="5" t="s">
        <v>29</v>
      </c>
      <c r="U124" s="5" t="s">
        <v>30</v>
      </c>
      <c r="V124" s="5" t="s">
        <v>31</v>
      </c>
    </row>
    <row r="125" spans="1:22" x14ac:dyDescent="0.3">
      <c r="A125" s="3">
        <v>124</v>
      </c>
      <c r="B125" s="4" t="s">
        <v>146</v>
      </c>
      <c r="C125" s="5">
        <v>20221017</v>
      </c>
      <c r="D125" s="5">
        <v>3203</v>
      </c>
      <c r="E125" s="5">
        <v>1302</v>
      </c>
      <c r="F125" s="5">
        <v>1400</v>
      </c>
      <c r="G125" s="5">
        <v>139</v>
      </c>
      <c r="H125" s="5">
        <v>66</v>
      </c>
      <c r="I125" s="3">
        <f t="shared" si="1"/>
        <v>205</v>
      </c>
      <c r="J125" s="3">
        <v>363</v>
      </c>
      <c r="K125" s="5">
        <v>5.8</v>
      </c>
      <c r="L125" s="5">
        <v>2.94</v>
      </c>
      <c r="M125" s="5">
        <v>-0.2</v>
      </c>
      <c r="N125" s="5">
        <v>1.6</v>
      </c>
      <c r="O125" s="5">
        <v>1.2</v>
      </c>
      <c r="P125" s="3">
        <v>0.4</v>
      </c>
      <c r="Q125" s="5">
        <v>0.98</v>
      </c>
      <c r="R125" s="5">
        <v>1.04</v>
      </c>
      <c r="S125" s="5">
        <v>1.34</v>
      </c>
      <c r="T125" s="5" t="s">
        <v>147</v>
      </c>
      <c r="U125" s="5" t="s">
        <v>30</v>
      </c>
      <c r="V125" s="5" t="s">
        <v>31</v>
      </c>
    </row>
    <row r="126" spans="1:22" x14ac:dyDescent="0.3">
      <c r="A126" s="3">
        <v>125</v>
      </c>
      <c r="B126" s="4" t="s">
        <v>230</v>
      </c>
      <c r="C126" s="5">
        <v>20230323</v>
      </c>
      <c r="D126" s="5">
        <v>3164</v>
      </c>
      <c r="E126" s="5">
        <v>1302</v>
      </c>
      <c r="F126" s="5">
        <v>1647</v>
      </c>
      <c r="G126" s="5">
        <v>139</v>
      </c>
      <c r="H126" s="5">
        <v>73</v>
      </c>
      <c r="I126" s="3">
        <f t="shared" si="1"/>
        <v>212</v>
      </c>
      <c r="J126" s="3">
        <v>380</v>
      </c>
      <c r="K126" s="5">
        <v>5.5</v>
      </c>
      <c r="L126" s="5">
        <v>2.79</v>
      </c>
      <c r="M126" s="5">
        <v>-1.2</v>
      </c>
      <c r="N126" s="5">
        <v>2.5</v>
      </c>
      <c r="O126" s="5">
        <v>1.2</v>
      </c>
      <c r="P126" s="3">
        <v>-0.1</v>
      </c>
      <c r="Q126" s="5">
        <v>0.83</v>
      </c>
      <c r="R126" s="5">
        <v>-0.45</v>
      </c>
      <c r="S126" s="5">
        <v>1.3</v>
      </c>
      <c r="T126" s="5" t="s">
        <v>21</v>
      </c>
      <c r="U126" s="5" t="s">
        <v>30</v>
      </c>
      <c r="V126" s="5" t="s">
        <v>31</v>
      </c>
    </row>
    <row r="127" spans="1:22" x14ac:dyDescent="0.3">
      <c r="A127" s="3">
        <v>126</v>
      </c>
      <c r="B127" s="4" t="s">
        <v>231</v>
      </c>
      <c r="C127" s="5">
        <v>20230421</v>
      </c>
      <c r="D127" s="5">
        <v>3124</v>
      </c>
      <c r="E127" s="5">
        <v>1302</v>
      </c>
      <c r="F127" s="5">
        <v>1308</v>
      </c>
      <c r="G127" s="5">
        <v>129</v>
      </c>
      <c r="H127" s="5">
        <v>68</v>
      </c>
      <c r="I127" s="3">
        <f t="shared" si="1"/>
        <v>197</v>
      </c>
      <c r="J127" s="3">
        <v>363</v>
      </c>
      <c r="K127" s="5">
        <v>6.5</v>
      </c>
      <c r="L127" s="5">
        <v>2.8</v>
      </c>
      <c r="M127" s="5">
        <v>0.1</v>
      </c>
      <c r="N127" s="5">
        <v>3.9</v>
      </c>
      <c r="O127" s="5">
        <v>2.5</v>
      </c>
      <c r="P127" s="3">
        <v>1</v>
      </c>
      <c r="Q127" s="5">
        <v>0.38</v>
      </c>
      <c r="R127" s="5">
        <v>-0.65</v>
      </c>
      <c r="S127" s="5">
        <v>1.41</v>
      </c>
      <c r="T127" s="5" t="s">
        <v>21</v>
      </c>
      <c r="U127" s="5" t="s">
        <v>40</v>
      </c>
      <c r="V127" s="5" t="s">
        <v>31</v>
      </c>
    </row>
    <row r="128" spans="1:22" x14ac:dyDescent="0.3">
      <c r="A128" s="3">
        <v>127</v>
      </c>
      <c r="B128" s="4" t="s">
        <v>78</v>
      </c>
      <c r="C128" s="5">
        <v>20231015</v>
      </c>
      <c r="D128" s="5">
        <v>3254</v>
      </c>
      <c r="E128" s="5">
        <v>1301</v>
      </c>
      <c r="F128" s="5">
        <v>1284</v>
      </c>
      <c r="G128" s="5">
        <v>142</v>
      </c>
      <c r="H128" s="5">
        <v>78</v>
      </c>
      <c r="I128" s="3">
        <f t="shared" si="1"/>
        <v>220</v>
      </c>
      <c r="J128" s="3">
        <v>363</v>
      </c>
      <c r="K128" s="5">
        <v>6.4</v>
      </c>
      <c r="L128" s="5">
        <v>2.69</v>
      </c>
      <c r="M128" s="5">
        <v>-0.3</v>
      </c>
      <c r="N128" s="5">
        <v>1.8</v>
      </c>
      <c r="O128" s="5">
        <v>2.2999999999999998</v>
      </c>
      <c r="P128" s="3">
        <v>0.6</v>
      </c>
      <c r="Q128" s="5">
        <v>1.26</v>
      </c>
      <c r="R128" s="5">
        <v>0.41</v>
      </c>
      <c r="S128" s="5">
        <v>0.75</v>
      </c>
      <c r="T128" s="5" t="s">
        <v>79</v>
      </c>
      <c r="U128" s="5" t="s">
        <v>49</v>
      </c>
      <c r="V128" s="5" t="s">
        <v>33</v>
      </c>
    </row>
    <row r="129" spans="1:22" x14ac:dyDescent="0.3">
      <c r="A129" s="3">
        <v>128</v>
      </c>
      <c r="B129" s="4" t="s">
        <v>232</v>
      </c>
      <c r="C129" s="5">
        <v>20220821</v>
      </c>
      <c r="D129" s="5">
        <v>3096</v>
      </c>
      <c r="E129" s="5">
        <v>1301</v>
      </c>
      <c r="F129" s="5">
        <v>1684</v>
      </c>
      <c r="G129" s="5">
        <v>131</v>
      </c>
      <c r="H129" s="5">
        <v>66</v>
      </c>
      <c r="I129" s="3">
        <f t="shared" si="1"/>
        <v>197</v>
      </c>
      <c r="J129" s="3">
        <v>358</v>
      </c>
      <c r="K129" s="5">
        <v>6.7</v>
      </c>
      <c r="L129" s="5">
        <v>2.75</v>
      </c>
      <c r="M129" s="5">
        <v>-0.6</v>
      </c>
      <c r="N129" s="5">
        <v>3.2</v>
      </c>
      <c r="O129" s="5">
        <v>1.6</v>
      </c>
      <c r="P129" s="3">
        <v>0.2</v>
      </c>
      <c r="Q129" s="5">
        <v>0.17</v>
      </c>
      <c r="R129" s="5">
        <v>-0.14000000000000001</v>
      </c>
      <c r="S129" s="5">
        <v>0.68</v>
      </c>
      <c r="T129" s="5" t="s">
        <v>65</v>
      </c>
      <c r="U129" s="5" t="s">
        <v>91</v>
      </c>
      <c r="V129" s="5" t="s">
        <v>62</v>
      </c>
    </row>
    <row r="130" spans="1:22" x14ac:dyDescent="0.3">
      <c r="A130" s="3">
        <v>129</v>
      </c>
      <c r="B130" s="4" t="s">
        <v>233</v>
      </c>
      <c r="C130" s="5">
        <v>20221202</v>
      </c>
      <c r="D130" s="5">
        <v>3087</v>
      </c>
      <c r="E130" s="5">
        <v>1301</v>
      </c>
      <c r="F130" s="5">
        <v>1490</v>
      </c>
      <c r="G130" s="5">
        <v>113</v>
      </c>
      <c r="H130" s="5">
        <v>57</v>
      </c>
      <c r="I130" s="3">
        <f t="shared" si="1"/>
        <v>170</v>
      </c>
      <c r="J130" s="3">
        <v>345</v>
      </c>
      <c r="K130" s="5">
        <v>7.2</v>
      </c>
      <c r="L130" s="5">
        <v>2.71</v>
      </c>
      <c r="M130" s="5">
        <v>-0.6</v>
      </c>
      <c r="N130" s="5">
        <v>2.1</v>
      </c>
      <c r="O130" s="5">
        <v>1.2</v>
      </c>
      <c r="P130" s="3">
        <v>0.3</v>
      </c>
      <c r="Q130" s="5">
        <v>0.56999999999999995</v>
      </c>
      <c r="R130" s="5">
        <v>0.53</v>
      </c>
      <c r="S130" s="5">
        <v>1.48</v>
      </c>
      <c r="T130" s="5" t="s">
        <v>186</v>
      </c>
      <c r="U130" s="5" t="s">
        <v>30</v>
      </c>
      <c r="V130" s="5" t="s">
        <v>31</v>
      </c>
    </row>
    <row r="131" spans="1:22" x14ac:dyDescent="0.3">
      <c r="A131" s="3">
        <v>130</v>
      </c>
      <c r="B131" s="4" t="s">
        <v>88</v>
      </c>
      <c r="C131" s="5">
        <v>20231017</v>
      </c>
      <c r="D131" s="5">
        <v>3243</v>
      </c>
      <c r="E131" s="5">
        <v>1300</v>
      </c>
      <c r="F131" s="5">
        <v>1739</v>
      </c>
      <c r="G131" s="5">
        <v>122</v>
      </c>
      <c r="H131" s="5">
        <v>76</v>
      </c>
      <c r="I131" s="3">
        <f t="shared" ref="I131:I183" si="2">G131+H131</f>
        <v>198</v>
      </c>
      <c r="J131" s="3">
        <v>335</v>
      </c>
      <c r="K131" s="5">
        <v>7.4</v>
      </c>
      <c r="L131" s="5">
        <v>2.58</v>
      </c>
      <c r="M131" s="5">
        <v>0</v>
      </c>
      <c r="N131" s="5">
        <v>2.2000000000000002</v>
      </c>
      <c r="O131" s="5">
        <v>1.7</v>
      </c>
      <c r="P131" s="3">
        <v>1</v>
      </c>
      <c r="Q131" s="5">
        <v>0.95</v>
      </c>
      <c r="R131" s="5">
        <v>0.41</v>
      </c>
      <c r="S131" s="5">
        <v>1.38</v>
      </c>
      <c r="T131" s="5" t="s">
        <v>85</v>
      </c>
      <c r="U131" s="5" t="s">
        <v>49</v>
      </c>
      <c r="V131" s="5" t="s">
        <v>33</v>
      </c>
    </row>
    <row r="132" spans="1:22" x14ac:dyDescent="0.3">
      <c r="A132" s="3">
        <v>131</v>
      </c>
      <c r="B132" s="4" t="s">
        <v>234</v>
      </c>
      <c r="C132" s="5">
        <v>20230119</v>
      </c>
      <c r="D132" s="5">
        <v>3198</v>
      </c>
      <c r="E132" s="5">
        <v>1300</v>
      </c>
      <c r="F132" s="5">
        <v>1954</v>
      </c>
      <c r="G132" s="5">
        <v>152</v>
      </c>
      <c r="H132" s="5">
        <v>78</v>
      </c>
      <c r="I132" s="3">
        <f t="shared" si="2"/>
        <v>230</v>
      </c>
      <c r="J132" s="3">
        <v>396</v>
      </c>
      <c r="K132" s="5">
        <v>5</v>
      </c>
      <c r="L132" s="5">
        <v>2.91</v>
      </c>
      <c r="M132" s="5">
        <v>-1.8</v>
      </c>
      <c r="N132" s="5">
        <v>1.4</v>
      </c>
      <c r="O132" s="5">
        <v>0.2</v>
      </c>
      <c r="P132" s="3">
        <v>-0.6</v>
      </c>
      <c r="Q132" s="5">
        <v>1.02</v>
      </c>
      <c r="R132" s="5">
        <v>-0.17</v>
      </c>
      <c r="S132" s="5">
        <v>1.3</v>
      </c>
      <c r="T132" s="5" t="s">
        <v>21</v>
      </c>
      <c r="U132" s="5" t="s">
        <v>22</v>
      </c>
      <c r="V132" s="5" t="s">
        <v>23</v>
      </c>
    </row>
    <row r="133" spans="1:22" x14ac:dyDescent="0.3">
      <c r="A133" s="3">
        <v>132</v>
      </c>
      <c r="B133" s="4" t="s">
        <v>235</v>
      </c>
      <c r="C133" s="5">
        <v>20230327</v>
      </c>
      <c r="D133" s="5">
        <v>3154</v>
      </c>
      <c r="E133" s="5">
        <v>1300</v>
      </c>
      <c r="F133" s="5">
        <v>1757</v>
      </c>
      <c r="G133" s="5">
        <v>146</v>
      </c>
      <c r="H133" s="5">
        <v>70</v>
      </c>
      <c r="I133" s="3">
        <f t="shared" si="2"/>
        <v>216</v>
      </c>
      <c r="J133" s="3">
        <v>393</v>
      </c>
      <c r="K133" s="5">
        <v>5</v>
      </c>
      <c r="L133" s="5">
        <v>2.95</v>
      </c>
      <c r="M133" s="5">
        <v>-1.5</v>
      </c>
      <c r="N133" s="5">
        <v>2.6</v>
      </c>
      <c r="O133" s="5">
        <v>1.1000000000000001</v>
      </c>
      <c r="P133" s="3">
        <v>-0.5</v>
      </c>
      <c r="Q133" s="5">
        <v>0.64</v>
      </c>
      <c r="R133" s="5">
        <v>0.76</v>
      </c>
      <c r="S133" s="5">
        <v>1</v>
      </c>
      <c r="T133" s="5" t="s">
        <v>67</v>
      </c>
      <c r="U133" s="5" t="s">
        <v>30</v>
      </c>
      <c r="V133" s="5" t="s">
        <v>31</v>
      </c>
    </row>
    <row r="134" spans="1:22" x14ac:dyDescent="0.3">
      <c r="A134" s="3">
        <v>133</v>
      </c>
      <c r="B134" s="4" t="s">
        <v>236</v>
      </c>
      <c r="C134" s="5">
        <v>20220124</v>
      </c>
      <c r="D134" s="5">
        <v>3153</v>
      </c>
      <c r="E134" s="5">
        <v>1300</v>
      </c>
      <c r="F134" s="5">
        <v>2949</v>
      </c>
      <c r="G134" s="5">
        <v>122</v>
      </c>
      <c r="H134" s="5">
        <v>83</v>
      </c>
      <c r="I134" s="3">
        <f t="shared" si="2"/>
        <v>205</v>
      </c>
      <c r="J134" s="3">
        <v>374</v>
      </c>
      <c r="K134" s="5">
        <v>6.1</v>
      </c>
      <c r="L134" s="5">
        <v>2.88</v>
      </c>
      <c r="M134" s="5">
        <v>-0.6</v>
      </c>
      <c r="N134" s="5">
        <v>2.6</v>
      </c>
      <c r="O134" s="5">
        <v>1.6</v>
      </c>
      <c r="P134" s="3">
        <v>0.5</v>
      </c>
      <c r="Q134" s="5">
        <v>0.64</v>
      </c>
      <c r="R134" s="5">
        <v>0.35</v>
      </c>
      <c r="S134" s="5">
        <v>0.87</v>
      </c>
      <c r="T134" s="5" t="s">
        <v>65</v>
      </c>
      <c r="U134" s="5" t="s">
        <v>126</v>
      </c>
      <c r="V134" s="5" t="s">
        <v>31</v>
      </c>
    </row>
    <row r="135" spans="1:22" x14ac:dyDescent="0.3">
      <c r="A135" s="3">
        <v>134</v>
      </c>
      <c r="B135" s="4" t="s">
        <v>237</v>
      </c>
      <c r="C135" s="5">
        <v>20221231</v>
      </c>
      <c r="D135" s="5">
        <v>3137</v>
      </c>
      <c r="E135" s="5">
        <v>1300</v>
      </c>
      <c r="F135" s="5">
        <v>1984</v>
      </c>
      <c r="G135" s="5">
        <v>150</v>
      </c>
      <c r="H135" s="5">
        <v>83</v>
      </c>
      <c r="I135" s="3">
        <f t="shared" si="2"/>
        <v>233</v>
      </c>
      <c r="J135" s="3">
        <v>414</v>
      </c>
      <c r="K135" s="5">
        <v>4.2</v>
      </c>
      <c r="L135" s="5">
        <v>2.94</v>
      </c>
      <c r="M135" s="5">
        <v>-2.9</v>
      </c>
      <c r="N135" s="5">
        <v>0.4</v>
      </c>
      <c r="O135" s="5">
        <v>-1.8</v>
      </c>
      <c r="P135" s="3">
        <v>-1.4</v>
      </c>
      <c r="Q135" s="5">
        <v>0.73</v>
      </c>
      <c r="R135" s="5">
        <v>-0.53</v>
      </c>
      <c r="S135" s="5">
        <v>0.84</v>
      </c>
      <c r="T135" s="5" t="s">
        <v>21</v>
      </c>
      <c r="U135" s="5" t="s">
        <v>30</v>
      </c>
      <c r="V135" s="5" t="s">
        <v>31</v>
      </c>
    </row>
    <row r="136" spans="1:22" x14ac:dyDescent="0.3">
      <c r="A136" s="3">
        <v>135</v>
      </c>
      <c r="B136" s="4" t="s">
        <v>238</v>
      </c>
      <c r="C136" s="5">
        <v>20230124</v>
      </c>
      <c r="D136" s="5">
        <v>3135</v>
      </c>
      <c r="E136" s="5">
        <v>1300</v>
      </c>
      <c r="F136" s="5">
        <v>2234</v>
      </c>
      <c r="G136" s="5">
        <v>132</v>
      </c>
      <c r="H136" s="5">
        <v>76</v>
      </c>
      <c r="I136" s="3">
        <f t="shared" si="2"/>
        <v>208</v>
      </c>
      <c r="J136" s="3">
        <v>378</v>
      </c>
      <c r="K136" s="5">
        <v>5.9</v>
      </c>
      <c r="L136" s="5">
        <v>2.9</v>
      </c>
      <c r="M136" s="5">
        <v>-1.2</v>
      </c>
      <c r="N136" s="5">
        <v>2.7</v>
      </c>
      <c r="O136" s="5">
        <v>0.8</v>
      </c>
      <c r="P136" s="3">
        <v>0</v>
      </c>
      <c r="Q136" s="5">
        <v>0.42</v>
      </c>
      <c r="R136" s="5">
        <v>0.46</v>
      </c>
      <c r="S136" s="5">
        <v>0.87</v>
      </c>
      <c r="T136" s="5" t="s">
        <v>222</v>
      </c>
      <c r="U136" s="5" t="s">
        <v>30</v>
      </c>
      <c r="V136" s="5" t="s">
        <v>31</v>
      </c>
    </row>
    <row r="137" spans="1:22" x14ac:dyDescent="0.3">
      <c r="A137" s="3">
        <v>136</v>
      </c>
      <c r="B137" s="4" t="s">
        <v>239</v>
      </c>
      <c r="C137" s="5">
        <v>20230308</v>
      </c>
      <c r="D137" s="5">
        <v>3128</v>
      </c>
      <c r="E137" s="5">
        <v>1300</v>
      </c>
      <c r="F137" s="5">
        <v>1215</v>
      </c>
      <c r="G137" s="5">
        <v>138</v>
      </c>
      <c r="H137" s="5">
        <v>69</v>
      </c>
      <c r="I137" s="3">
        <f t="shared" si="2"/>
        <v>207</v>
      </c>
      <c r="J137" s="3">
        <v>374</v>
      </c>
      <c r="K137" s="5">
        <v>6</v>
      </c>
      <c r="L137" s="5">
        <v>2.87</v>
      </c>
      <c r="M137" s="5">
        <v>-2.1</v>
      </c>
      <c r="N137" s="5">
        <v>1.1000000000000001</v>
      </c>
      <c r="O137" s="5">
        <v>-0.4</v>
      </c>
      <c r="P137" s="3">
        <v>-0.8</v>
      </c>
      <c r="Q137" s="5">
        <v>0.75</v>
      </c>
      <c r="R137" s="5">
        <v>-0.04</v>
      </c>
      <c r="S137" s="5">
        <v>1.33</v>
      </c>
      <c r="T137" s="5" t="s">
        <v>21</v>
      </c>
      <c r="U137" s="5" t="s">
        <v>68</v>
      </c>
      <c r="V137" s="5" t="s">
        <v>69</v>
      </c>
    </row>
    <row r="138" spans="1:22" x14ac:dyDescent="0.3">
      <c r="A138" s="3">
        <v>137</v>
      </c>
      <c r="B138" s="4" t="s">
        <v>240</v>
      </c>
      <c r="C138" s="5">
        <v>20230720</v>
      </c>
      <c r="D138" s="5">
        <v>3127</v>
      </c>
      <c r="E138" s="5">
        <v>1300</v>
      </c>
      <c r="F138" s="5">
        <v>2149</v>
      </c>
      <c r="G138" s="5">
        <v>141</v>
      </c>
      <c r="H138" s="5">
        <v>74</v>
      </c>
      <c r="I138" s="3">
        <f t="shared" si="2"/>
        <v>215</v>
      </c>
      <c r="J138" s="3">
        <v>394</v>
      </c>
      <c r="K138" s="5">
        <v>5.5</v>
      </c>
      <c r="L138" s="5">
        <v>2.84</v>
      </c>
      <c r="M138" s="5">
        <v>-1.6</v>
      </c>
      <c r="N138" s="5">
        <v>2.5</v>
      </c>
      <c r="O138" s="5">
        <v>0.6</v>
      </c>
      <c r="P138" s="3">
        <v>-0.3</v>
      </c>
      <c r="Q138" s="5">
        <v>0.9</v>
      </c>
      <c r="R138" s="5">
        <v>-0.11</v>
      </c>
      <c r="S138" s="5">
        <v>0.48</v>
      </c>
      <c r="T138" s="5" t="s">
        <v>29</v>
      </c>
      <c r="U138" s="5" t="s">
        <v>30</v>
      </c>
      <c r="V138" s="5" t="s">
        <v>31</v>
      </c>
    </row>
    <row r="139" spans="1:22" x14ac:dyDescent="0.3">
      <c r="A139" s="3">
        <v>138</v>
      </c>
      <c r="B139" s="4" t="s">
        <v>241</v>
      </c>
      <c r="C139" s="5">
        <v>20230305</v>
      </c>
      <c r="D139" s="5">
        <v>3171</v>
      </c>
      <c r="E139" s="5">
        <v>1299</v>
      </c>
      <c r="F139" s="5">
        <v>1577</v>
      </c>
      <c r="G139" s="5">
        <v>154</v>
      </c>
      <c r="H139" s="5">
        <v>78</v>
      </c>
      <c r="I139" s="3">
        <f t="shared" si="2"/>
        <v>232</v>
      </c>
      <c r="J139" s="3">
        <v>405</v>
      </c>
      <c r="K139" s="5">
        <v>4.8</v>
      </c>
      <c r="L139" s="5">
        <v>2.96</v>
      </c>
      <c r="M139" s="5">
        <v>-2.2000000000000002</v>
      </c>
      <c r="N139" s="5">
        <v>1.9</v>
      </c>
      <c r="O139" s="5">
        <v>-0.1</v>
      </c>
      <c r="P139" s="3">
        <v>-0.9</v>
      </c>
      <c r="Q139" s="5">
        <v>0.81</v>
      </c>
      <c r="R139" s="5">
        <v>-0.06</v>
      </c>
      <c r="S139" s="5">
        <v>1.24</v>
      </c>
      <c r="T139" s="5" t="s">
        <v>21</v>
      </c>
      <c r="U139" s="5" t="s">
        <v>30</v>
      </c>
      <c r="V139" s="5" t="s">
        <v>31</v>
      </c>
    </row>
    <row r="140" spans="1:22" x14ac:dyDescent="0.3">
      <c r="A140" s="3">
        <v>139</v>
      </c>
      <c r="B140" s="4" t="s">
        <v>242</v>
      </c>
      <c r="C140" s="5">
        <v>20230716</v>
      </c>
      <c r="D140" s="5">
        <v>3139</v>
      </c>
      <c r="E140" s="5">
        <v>1299</v>
      </c>
      <c r="F140" s="5">
        <v>1677</v>
      </c>
      <c r="G140" s="5">
        <v>125</v>
      </c>
      <c r="H140" s="5">
        <v>67</v>
      </c>
      <c r="I140" s="3">
        <f t="shared" si="2"/>
        <v>192</v>
      </c>
      <c r="J140" s="3">
        <v>335</v>
      </c>
      <c r="K140" s="5">
        <v>7.9</v>
      </c>
      <c r="L140" s="5">
        <v>2.73</v>
      </c>
      <c r="M140" s="5">
        <v>-0.2</v>
      </c>
      <c r="N140" s="5">
        <v>0.9</v>
      </c>
      <c r="O140" s="5">
        <v>2</v>
      </c>
      <c r="P140" s="3">
        <v>0.6</v>
      </c>
      <c r="Q140" s="5">
        <v>0.57999999999999996</v>
      </c>
      <c r="R140" s="5">
        <v>-0.03</v>
      </c>
      <c r="S140" s="5">
        <v>1.02</v>
      </c>
      <c r="T140" s="5" t="s">
        <v>243</v>
      </c>
      <c r="U140" s="5" t="s">
        <v>49</v>
      </c>
      <c r="V140" s="5" t="s">
        <v>33</v>
      </c>
    </row>
    <row r="141" spans="1:22" x14ac:dyDescent="0.3">
      <c r="A141" s="3">
        <v>140</v>
      </c>
      <c r="B141" s="4" t="s">
        <v>244</v>
      </c>
      <c r="C141" s="5">
        <v>20220207</v>
      </c>
      <c r="D141" s="5">
        <v>3012</v>
      </c>
      <c r="E141" s="5">
        <v>1299</v>
      </c>
      <c r="F141" s="5">
        <v>1719</v>
      </c>
      <c r="G141" s="5">
        <v>119</v>
      </c>
      <c r="H141" s="5">
        <v>67</v>
      </c>
      <c r="I141" s="3">
        <f t="shared" si="2"/>
        <v>186</v>
      </c>
      <c r="J141" s="3">
        <v>373</v>
      </c>
      <c r="K141" s="5">
        <v>6</v>
      </c>
      <c r="L141" s="5">
        <v>2.84</v>
      </c>
      <c r="M141" s="5">
        <v>-0.3</v>
      </c>
      <c r="N141" s="5">
        <v>2.5</v>
      </c>
      <c r="O141" s="5">
        <v>1.7</v>
      </c>
      <c r="P141" s="3">
        <v>0.7</v>
      </c>
      <c r="Q141" s="5">
        <v>-0.32</v>
      </c>
      <c r="R141" s="5">
        <v>-0.51</v>
      </c>
      <c r="S141" s="5">
        <v>0.5</v>
      </c>
      <c r="T141" s="5" t="s">
        <v>65</v>
      </c>
      <c r="U141" s="5" t="s">
        <v>30</v>
      </c>
      <c r="V141" s="5" t="s">
        <v>31</v>
      </c>
    </row>
    <row r="142" spans="1:22" x14ac:dyDescent="0.3">
      <c r="A142" s="3">
        <v>141</v>
      </c>
      <c r="B142" s="4" t="s">
        <v>120</v>
      </c>
      <c r="C142" s="5">
        <v>20230923</v>
      </c>
      <c r="D142" s="5">
        <v>3219</v>
      </c>
      <c r="E142" s="5">
        <v>1298</v>
      </c>
      <c r="F142" s="5">
        <v>1548</v>
      </c>
      <c r="G142" s="5">
        <v>134</v>
      </c>
      <c r="H142" s="5">
        <v>70</v>
      </c>
      <c r="I142" s="3">
        <f t="shared" si="2"/>
        <v>204</v>
      </c>
      <c r="J142" s="3">
        <v>363</v>
      </c>
      <c r="K142" s="5">
        <v>6</v>
      </c>
      <c r="L142" s="5">
        <v>2.77</v>
      </c>
      <c r="M142" s="5">
        <v>0.6</v>
      </c>
      <c r="N142" s="5">
        <v>2.2999999999999998</v>
      </c>
      <c r="O142" s="5">
        <v>2.9</v>
      </c>
      <c r="P142" s="3">
        <v>1.2</v>
      </c>
      <c r="Q142" s="5">
        <v>1.01</v>
      </c>
      <c r="R142" s="5">
        <v>-0.06</v>
      </c>
      <c r="S142" s="5">
        <v>1.59</v>
      </c>
      <c r="T142" s="5" t="s">
        <v>48</v>
      </c>
      <c r="U142" s="5" t="s">
        <v>49</v>
      </c>
      <c r="V142" s="5" t="s">
        <v>33</v>
      </c>
    </row>
    <row r="143" spans="1:22" x14ac:dyDescent="0.3">
      <c r="A143" s="3">
        <v>142</v>
      </c>
      <c r="B143" s="4" t="s">
        <v>131</v>
      </c>
      <c r="C143" s="5">
        <v>20230804</v>
      </c>
      <c r="D143" s="5">
        <v>3211</v>
      </c>
      <c r="E143" s="5">
        <v>1298</v>
      </c>
      <c r="F143" s="5">
        <v>2342</v>
      </c>
      <c r="G143" s="5">
        <v>141</v>
      </c>
      <c r="H143" s="5">
        <v>83</v>
      </c>
      <c r="I143" s="3">
        <f t="shared" si="2"/>
        <v>224</v>
      </c>
      <c r="J143" s="3">
        <v>393</v>
      </c>
      <c r="K143" s="5">
        <v>4.8</v>
      </c>
      <c r="L143" s="5">
        <v>2.87</v>
      </c>
      <c r="M143" s="5">
        <v>-0.3</v>
      </c>
      <c r="N143" s="5">
        <v>2.6</v>
      </c>
      <c r="O143" s="5">
        <v>1.5</v>
      </c>
      <c r="P143" s="3">
        <v>0.8</v>
      </c>
      <c r="Q143" s="5">
        <v>0.91</v>
      </c>
      <c r="R143" s="5">
        <v>-0.03</v>
      </c>
      <c r="S143" s="5">
        <v>0.79</v>
      </c>
      <c r="T143" s="5" t="s">
        <v>29</v>
      </c>
      <c r="U143" s="5" t="s">
        <v>91</v>
      </c>
      <c r="V143" s="5" t="s">
        <v>62</v>
      </c>
    </row>
    <row r="144" spans="1:22" x14ac:dyDescent="0.3">
      <c r="A144" s="3">
        <v>143</v>
      </c>
      <c r="B144" s="4" t="s">
        <v>245</v>
      </c>
      <c r="C144" s="5">
        <v>20230901</v>
      </c>
      <c r="D144" s="5">
        <v>3176</v>
      </c>
      <c r="E144" s="5">
        <v>1298</v>
      </c>
      <c r="F144" s="5">
        <v>1035</v>
      </c>
      <c r="G144" s="5">
        <v>120</v>
      </c>
      <c r="H144" s="5">
        <v>64</v>
      </c>
      <c r="I144" s="3">
        <f t="shared" si="2"/>
        <v>184</v>
      </c>
      <c r="J144" s="3">
        <v>323</v>
      </c>
      <c r="K144" s="5">
        <v>8.6</v>
      </c>
      <c r="L144" s="5">
        <v>2.5099999999999998</v>
      </c>
      <c r="M144" s="5">
        <v>-0.1</v>
      </c>
      <c r="N144" s="5">
        <v>1.9</v>
      </c>
      <c r="O144" s="5">
        <v>2.4</v>
      </c>
      <c r="P144" s="3">
        <v>0.4</v>
      </c>
      <c r="Q144" s="5">
        <v>0.94</v>
      </c>
      <c r="R144" s="5">
        <v>0.43</v>
      </c>
      <c r="S144" s="5">
        <v>1.19</v>
      </c>
      <c r="T144" s="5" t="s">
        <v>25</v>
      </c>
      <c r="U144" s="5" t="s">
        <v>53</v>
      </c>
      <c r="V144" s="5" t="s">
        <v>54</v>
      </c>
    </row>
    <row r="145" spans="1:22" x14ac:dyDescent="0.3">
      <c r="A145" s="3">
        <v>144</v>
      </c>
      <c r="B145" s="4" t="s">
        <v>246</v>
      </c>
      <c r="C145" s="5">
        <v>20230326</v>
      </c>
      <c r="D145" s="5">
        <v>3165</v>
      </c>
      <c r="E145" s="5">
        <v>1298</v>
      </c>
      <c r="F145" s="5">
        <v>1689</v>
      </c>
      <c r="G145" s="5">
        <v>154</v>
      </c>
      <c r="H145" s="5">
        <v>85</v>
      </c>
      <c r="I145" s="3">
        <f t="shared" si="2"/>
        <v>239</v>
      </c>
      <c r="J145" s="3">
        <v>422</v>
      </c>
      <c r="K145" s="5">
        <v>3.6</v>
      </c>
      <c r="L145" s="5">
        <v>3.08</v>
      </c>
      <c r="M145" s="5">
        <v>-2</v>
      </c>
      <c r="N145" s="5">
        <v>1.8</v>
      </c>
      <c r="O145" s="5">
        <v>0.9</v>
      </c>
      <c r="P145" s="3">
        <v>-0.9</v>
      </c>
      <c r="Q145" s="5">
        <v>0.56999999999999995</v>
      </c>
      <c r="R145" s="5">
        <v>-0.14000000000000001</v>
      </c>
      <c r="S145" s="5">
        <v>0.95</v>
      </c>
      <c r="T145" s="5" t="s">
        <v>21</v>
      </c>
      <c r="U145" s="5" t="s">
        <v>40</v>
      </c>
      <c r="V145" s="5" t="s">
        <v>31</v>
      </c>
    </row>
    <row r="146" spans="1:22" x14ac:dyDescent="0.3">
      <c r="A146" s="3">
        <v>145</v>
      </c>
      <c r="B146" s="4" t="s">
        <v>247</v>
      </c>
      <c r="C146" s="5">
        <v>20230913</v>
      </c>
      <c r="D146" s="5">
        <v>3145</v>
      </c>
      <c r="E146" s="5">
        <v>1298</v>
      </c>
      <c r="F146" s="5">
        <v>1421</v>
      </c>
      <c r="G146" s="5">
        <v>125</v>
      </c>
      <c r="H146" s="5">
        <v>57</v>
      </c>
      <c r="I146" s="3">
        <f t="shared" si="2"/>
        <v>182</v>
      </c>
      <c r="J146" s="3">
        <v>309</v>
      </c>
      <c r="K146" s="5">
        <v>8.6</v>
      </c>
      <c r="L146" s="5">
        <v>2.5499999999999998</v>
      </c>
      <c r="M146" s="5">
        <v>0.4</v>
      </c>
      <c r="N146" s="5">
        <v>2.4</v>
      </c>
      <c r="O146" s="5">
        <v>2.2000000000000002</v>
      </c>
      <c r="P146" s="3">
        <v>1.1000000000000001</v>
      </c>
      <c r="Q146" s="5">
        <v>0.11</v>
      </c>
      <c r="R146" s="5">
        <v>0.2</v>
      </c>
      <c r="S146" s="5">
        <v>0.97</v>
      </c>
      <c r="T146" s="5" t="s">
        <v>248</v>
      </c>
      <c r="U146" s="5" t="s">
        <v>32</v>
      </c>
      <c r="V146" s="5" t="s">
        <v>33</v>
      </c>
    </row>
    <row r="147" spans="1:22" x14ac:dyDescent="0.3">
      <c r="A147" s="3">
        <v>146</v>
      </c>
      <c r="B147" s="4" t="s">
        <v>249</v>
      </c>
      <c r="C147" s="5">
        <v>20230806</v>
      </c>
      <c r="D147" s="5">
        <v>3087</v>
      </c>
      <c r="E147" s="5">
        <v>1298</v>
      </c>
      <c r="F147" s="5">
        <v>2589</v>
      </c>
      <c r="G147" s="5">
        <v>133</v>
      </c>
      <c r="H147" s="5">
        <v>85</v>
      </c>
      <c r="I147" s="3">
        <f t="shared" si="2"/>
        <v>218</v>
      </c>
      <c r="J147" s="3">
        <v>407</v>
      </c>
      <c r="K147" s="5">
        <v>5.3</v>
      </c>
      <c r="L147" s="5">
        <v>2.86</v>
      </c>
      <c r="M147" s="5">
        <v>-2.5</v>
      </c>
      <c r="N147" s="5">
        <v>3.7</v>
      </c>
      <c r="O147" s="5">
        <v>0.7</v>
      </c>
      <c r="P147" s="3">
        <v>-0.9</v>
      </c>
      <c r="Q147" s="5">
        <v>0.59</v>
      </c>
      <c r="R147" s="5">
        <v>-0.57999999999999996</v>
      </c>
      <c r="S147" s="5">
        <v>0.68</v>
      </c>
      <c r="T147" s="5" t="s">
        <v>138</v>
      </c>
      <c r="U147" s="5" t="s">
        <v>250</v>
      </c>
      <c r="V147" s="5" t="s">
        <v>33</v>
      </c>
    </row>
    <row r="148" spans="1:22" x14ac:dyDescent="0.3">
      <c r="A148" s="3">
        <v>147</v>
      </c>
      <c r="B148" s="4" t="s">
        <v>251</v>
      </c>
      <c r="C148" s="5">
        <v>20230214</v>
      </c>
      <c r="D148" s="5">
        <v>3042</v>
      </c>
      <c r="E148" s="5">
        <v>1298</v>
      </c>
      <c r="F148" s="5">
        <v>1637</v>
      </c>
      <c r="G148" s="5">
        <v>107</v>
      </c>
      <c r="H148" s="5">
        <v>67</v>
      </c>
      <c r="I148" s="3">
        <f t="shared" si="2"/>
        <v>174</v>
      </c>
      <c r="J148" s="3">
        <v>339</v>
      </c>
      <c r="K148" s="5">
        <v>7.5</v>
      </c>
      <c r="L148" s="5">
        <v>2.69</v>
      </c>
      <c r="M148" s="5">
        <v>0.4</v>
      </c>
      <c r="N148" s="5">
        <v>3.6</v>
      </c>
      <c r="O148" s="5">
        <v>2.8</v>
      </c>
      <c r="P148" s="3">
        <v>1.4</v>
      </c>
      <c r="Q148" s="5">
        <v>-0.17</v>
      </c>
      <c r="R148" s="5">
        <v>-7.0000000000000007E-2</v>
      </c>
      <c r="S148" s="5">
        <v>0.1</v>
      </c>
      <c r="T148" s="5" t="s">
        <v>219</v>
      </c>
      <c r="U148" s="5" t="s">
        <v>250</v>
      </c>
      <c r="V148" s="5" t="s">
        <v>33</v>
      </c>
    </row>
    <row r="149" spans="1:22" x14ac:dyDescent="0.3">
      <c r="A149" s="3">
        <v>148</v>
      </c>
      <c r="B149" s="4" t="s">
        <v>34</v>
      </c>
      <c r="C149" s="5">
        <v>20230128</v>
      </c>
      <c r="D149" s="5">
        <v>3311</v>
      </c>
      <c r="E149" s="5">
        <v>1297</v>
      </c>
      <c r="F149" s="5">
        <v>1660</v>
      </c>
      <c r="G149" s="5">
        <v>161</v>
      </c>
      <c r="H149" s="5">
        <v>71</v>
      </c>
      <c r="I149" s="3">
        <f t="shared" si="2"/>
        <v>232</v>
      </c>
      <c r="J149" s="3">
        <v>389</v>
      </c>
      <c r="K149" s="5">
        <v>4.7</v>
      </c>
      <c r="L149" s="5">
        <v>2.89</v>
      </c>
      <c r="M149" s="5">
        <v>-0.4</v>
      </c>
      <c r="N149" s="5">
        <v>4.3</v>
      </c>
      <c r="O149" s="5">
        <v>1.7</v>
      </c>
      <c r="P149" s="3">
        <v>1</v>
      </c>
      <c r="Q149" s="5">
        <v>1.7</v>
      </c>
      <c r="R149" s="5">
        <v>0.4</v>
      </c>
      <c r="S149" s="5">
        <v>1.77</v>
      </c>
      <c r="T149" s="5" t="s">
        <v>21</v>
      </c>
      <c r="U149" s="5" t="s">
        <v>30</v>
      </c>
      <c r="V149" s="5" t="s">
        <v>31</v>
      </c>
    </row>
    <row r="150" spans="1:22" x14ac:dyDescent="0.3">
      <c r="A150" s="3">
        <v>149</v>
      </c>
      <c r="B150" s="4" t="s">
        <v>252</v>
      </c>
      <c r="C150" s="5">
        <v>20230729</v>
      </c>
      <c r="D150" s="5">
        <v>3190</v>
      </c>
      <c r="E150" s="5">
        <v>1297</v>
      </c>
      <c r="F150" s="5">
        <v>1491</v>
      </c>
      <c r="G150" s="5">
        <v>129</v>
      </c>
      <c r="H150" s="5">
        <v>67</v>
      </c>
      <c r="I150" s="3">
        <f t="shared" si="2"/>
        <v>196</v>
      </c>
      <c r="J150" s="3">
        <v>346</v>
      </c>
      <c r="K150" s="5">
        <v>7</v>
      </c>
      <c r="L150" s="5">
        <v>2.79</v>
      </c>
      <c r="M150" s="5">
        <v>-0.5</v>
      </c>
      <c r="N150" s="5">
        <v>2.2999999999999998</v>
      </c>
      <c r="O150" s="5">
        <v>1.4</v>
      </c>
      <c r="P150" s="3">
        <v>0.3</v>
      </c>
      <c r="Q150" s="5">
        <v>0.98</v>
      </c>
      <c r="R150" s="5">
        <v>0.45</v>
      </c>
      <c r="S150" s="5">
        <v>1.47</v>
      </c>
      <c r="T150" s="5" t="s">
        <v>115</v>
      </c>
      <c r="U150" s="5" t="s">
        <v>112</v>
      </c>
      <c r="V150" s="5" t="s">
        <v>23</v>
      </c>
    </row>
    <row r="151" spans="1:22" x14ac:dyDescent="0.3">
      <c r="A151" s="3">
        <v>150</v>
      </c>
      <c r="B151" s="4" t="s">
        <v>253</v>
      </c>
      <c r="C151" s="5">
        <v>20230722</v>
      </c>
      <c r="D151" s="5">
        <v>3133</v>
      </c>
      <c r="E151" s="5">
        <v>1297</v>
      </c>
      <c r="F151" s="5">
        <v>2187</v>
      </c>
      <c r="G151" s="5">
        <v>129</v>
      </c>
      <c r="H151" s="5">
        <v>74</v>
      </c>
      <c r="I151" s="3">
        <f t="shared" si="2"/>
        <v>203</v>
      </c>
      <c r="J151" s="3">
        <v>380</v>
      </c>
      <c r="K151" s="5">
        <v>5.7</v>
      </c>
      <c r="L151" s="5">
        <v>2.9</v>
      </c>
      <c r="M151" s="5">
        <v>-2</v>
      </c>
      <c r="N151" s="5">
        <v>3.3</v>
      </c>
      <c r="O151" s="5">
        <v>0.5</v>
      </c>
      <c r="P151" s="3">
        <v>-0.6</v>
      </c>
      <c r="Q151" s="5">
        <v>0.87</v>
      </c>
      <c r="R151" s="5">
        <v>0.35</v>
      </c>
      <c r="S151" s="5">
        <v>1.33</v>
      </c>
      <c r="T151" s="5" t="s">
        <v>176</v>
      </c>
      <c r="U151" s="5" t="s">
        <v>30</v>
      </c>
      <c r="V151" s="5" t="s">
        <v>31</v>
      </c>
    </row>
    <row r="152" spans="1:22" x14ac:dyDescent="0.3">
      <c r="A152" s="3">
        <v>151</v>
      </c>
      <c r="B152" s="4" t="s">
        <v>254</v>
      </c>
      <c r="C152" s="5">
        <v>20230526</v>
      </c>
      <c r="D152" s="5">
        <v>3062</v>
      </c>
      <c r="E152" s="5">
        <v>1297</v>
      </c>
      <c r="F152" s="5">
        <v>2132</v>
      </c>
      <c r="G152" s="5">
        <v>124</v>
      </c>
      <c r="H152" s="5">
        <v>72</v>
      </c>
      <c r="I152" s="3">
        <f t="shared" si="2"/>
        <v>196</v>
      </c>
      <c r="J152" s="3">
        <v>353</v>
      </c>
      <c r="K152" s="5">
        <v>7.3</v>
      </c>
      <c r="L152" s="5">
        <v>2.71</v>
      </c>
      <c r="M152" s="5">
        <v>-2</v>
      </c>
      <c r="N152" s="5">
        <v>2.5</v>
      </c>
      <c r="O152" s="5">
        <v>0.2</v>
      </c>
      <c r="P152" s="3">
        <v>-0.9</v>
      </c>
      <c r="Q152" s="5">
        <v>0.14000000000000001</v>
      </c>
      <c r="R152" s="5">
        <v>-0.61</v>
      </c>
      <c r="S152" s="5">
        <v>0.67</v>
      </c>
      <c r="T152" s="5" t="s">
        <v>144</v>
      </c>
      <c r="U152" s="5" t="s">
        <v>157</v>
      </c>
      <c r="V152" s="5" t="s">
        <v>33</v>
      </c>
    </row>
    <row r="153" spans="1:22" x14ac:dyDescent="0.3">
      <c r="A153" s="3">
        <v>152</v>
      </c>
      <c r="B153" s="4" t="s">
        <v>255</v>
      </c>
      <c r="C153" s="5">
        <v>20220320</v>
      </c>
      <c r="D153" s="5">
        <v>3183</v>
      </c>
      <c r="E153" s="5">
        <v>1296</v>
      </c>
      <c r="F153" s="5">
        <v>2579</v>
      </c>
      <c r="G153" s="5">
        <v>138</v>
      </c>
      <c r="H153" s="5">
        <v>81</v>
      </c>
      <c r="I153" s="3">
        <f t="shared" si="2"/>
        <v>219</v>
      </c>
      <c r="J153" s="3">
        <v>392</v>
      </c>
      <c r="K153" s="5">
        <v>5.0999999999999996</v>
      </c>
      <c r="L153" s="5">
        <v>2.98</v>
      </c>
      <c r="M153" s="5">
        <v>-1.8</v>
      </c>
      <c r="N153" s="5">
        <v>2.1</v>
      </c>
      <c r="O153" s="5">
        <v>-0.4</v>
      </c>
      <c r="P153" s="3">
        <v>-0.6</v>
      </c>
      <c r="Q153" s="5">
        <v>1.07</v>
      </c>
      <c r="R153" s="5">
        <v>0.74</v>
      </c>
      <c r="S153" s="5">
        <v>1.08</v>
      </c>
      <c r="T153" s="5" t="s">
        <v>65</v>
      </c>
      <c r="U153" s="5" t="s">
        <v>30</v>
      </c>
      <c r="V153" s="5" t="s">
        <v>31</v>
      </c>
    </row>
    <row r="154" spans="1:22" x14ac:dyDescent="0.3">
      <c r="A154" s="3">
        <v>153</v>
      </c>
      <c r="B154" s="4" t="s">
        <v>256</v>
      </c>
      <c r="C154" s="5">
        <v>20230207</v>
      </c>
      <c r="D154" s="5">
        <v>3162</v>
      </c>
      <c r="E154" s="5">
        <v>1296</v>
      </c>
      <c r="F154" s="5">
        <v>1671</v>
      </c>
      <c r="G154" s="5">
        <v>144</v>
      </c>
      <c r="H154" s="5">
        <v>65</v>
      </c>
      <c r="I154" s="3">
        <f t="shared" si="2"/>
        <v>209</v>
      </c>
      <c r="J154" s="3">
        <v>369</v>
      </c>
      <c r="K154" s="5">
        <v>5.8</v>
      </c>
      <c r="L154" s="5">
        <v>2.77</v>
      </c>
      <c r="M154" s="5">
        <v>-1.1000000000000001</v>
      </c>
      <c r="N154" s="5">
        <v>2.1</v>
      </c>
      <c r="O154" s="5">
        <v>0.2</v>
      </c>
      <c r="P154" s="3">
        <v>-0.2</v>
      </c>
      <c r="Q154" s="5">
        <v>0.61</v>
      </c>
      <c r="R154" s="5">
        <v>0.19</v>
      </c>
      <c r="S154" s="5">
        <v>1.25</v>
      </c>
      <c r="T154" s="5" t="s">
        <v>65</v>
      </c>
      <c r="U154" s="5" t="s">
        <v>30</v>
      </c>
      <c r="V154" s="5" t="s">
        <v>31</v>
      </c>
    </row>
    <row r="155" spans="1:22" x14ac:dyDescent="0.3">
      <c r="A155" s="3">
        <v>154</v>
      </c>
      <c r="B155" s="4" t="s">
        <v>257</v>
      </c>
      <c r="C155" s="5">
        <v>20230622</v>
      </c>
      <c r="D155" s="5">
        <v>3149</v>
      </c>
      <c r="E155" s="5">
        <v>1296</v>
      </c>
      <c r="F155" s="5">
        <v>2288</v>
      </c>
      <c r="G155" s="5">
        <v>132</v>
      </c>
      <c r="H155" s="5">
        <v>77</v>
      </c>
      <c r="I155" s="3">
        <f t="shared" si="2"/>
        <v>209</v>
      </c>
      <c r="J155" s="3">
        <v>375</v>
      </c>
      <c r="K155" s="5">
        <v>5.7</v>
      </c>
      <c r="L155" s="5">
        <v>2.83</v>
      </c>
      <c r="M155" s="5">
        <v>-0.4</v>
      </c>
      <c r="N155" s="5">
        <v>2.4</v>
      </c>
      <c r="O155" s="5">
        <v>1.2</v>
      </c>
      <c r="P155" s="3">
        <v>0.5</v>
      </c>
      <c r="Q155" s="5">
        <v>0.49</v>
      </c>
      <c r="R155" s="5">
        <v>-0.1</v>
      </c>
      <c r="S155" s="5">
        <v>0.68</v>
      </c>
      <c r="T155" s="5" t="s">
        <v>29</v>
      </c>
      <c r="U155" s="5" t="s">
        <v>30</v>
      </c>
      <c r="V155" s="5" t="s">
        <v>31</v>
      </c>
    </row>
    <row r="156" spans="1:22" x14ac:dyDescent="0.3">
      <c r="A156" s="3">
        <v>155</v>
      </c>
      <c r="B156" s="4" t="s">
        <v>258</v>
      </c>
      <c r="C156" s="5">
        <v>20230607</v>
      </c>
      <c r="D156" s="5">
        <v>3149</v>
      </c>
      <c r="E156" s="5">
        <v>1296</v>
      </c>
      <c r="F156" s="5">
        <v>1974</v>
      </c>
      <c r="G156" s="5">
        <v>140</v>
      </c>
      <c r="H156" s="5">
        <v>82</v>
      </c>
      <c r="I156" s="3">
        <f t="shared" si="2"/>
        <v>222</v>
      </c>
      <c r="J156" s="3">
        <v>397</v>
      </c>
      <c r="K156" s="5">
        <v>4.8</v>
      </c>
      <c r="L156" s="5">
        <v>3.05</v>
      </c>
      <c r="M156" s="5">
        <v>-1.3</v>
      </c>
      <c r="N156" s="5">
        <v>2.8</v>
      </c>
      <c r="O156" s="5">
        <v>0.9</v>
      </c>
      <c r="P156" s="3">
        <v>-0.1</v>
      </c>
      <c r="Q156" s="5">
        <v>0.42</v>
      </c>
      <c r="R156" s="5">
        <v>0.22</v>
      </c>
      <c r="S156" s="5">
        <v>0.87</v>
      </c>
      <c r="T156" s="5" t="s">
        <v>65</v>
      </c>
      <c r="U156" s="5" t="s">
        <v>30</v>
      </c>
      <c r="V156" s="5" t="s">
        <v>31</v>
      </c>
    </row>
    <row r="157" spans="1:22" x14ac:dyDescent="0.3">
      <c r="A157" s="3">
        <v>156</v>
      </c>
      <c r="B157" s="4" t="s">
        <v>259</v>
      </c>
      <c r="C157" s="5">
        <v>20230928</v>
      </c>
      <c r="D157" s="5">
        <v>3138</v>
      </c>
      <c r="E157" s="5">
        <v>1296</v>
      </c>
      <c r="F157" s="5">
        <v>1522</v>
      </c>
      <c r="G157" s="5">
        <v>114</v>
      </c>
      <c r="H157" s="5">
        <v>62</v>
      </c>
      <c r="I157" s="3">
        <f t="shared" si="2"/>
        <v>176</v>
      </c>
      <c r="J157" s="3">
        <v>326</v>
      </c>
      <c r="K157" s="5">
        <v>7.8</v>
      </c>
      <c r="L157" s="5">
        <v>2.65</v>
      </c>
      <c r="M157" s="5">
        <v>0.6</v>
      </c>
      <c r="N157" s="5">
        <v>4.0999999999999996</v>
      </c>
      <c r="O157" s="5">
        <v>3.2</v>
      </c>
      <c r="P157" s="3">
        <v>1.8</v>
      </c>
      <c r="Q157" s="5">
        <v>0.56999999999999995</v>
      </c>
      <c r="R157" s="5">
        <v>0.05</v>
      </c>
      <c r="S157" s="5">
        <v>1.1200000000000001</v>
      </c>
      <c r="T157" s="5" t="s">
        <v>186</v>
      </c>
      <c r="U157" s="5" t="s">
        <v>30</v>
      </c>
      <c r="V157" s="5" t="s">
        <v>31</v>
      </c>
    </row>
    <row r="158" spans="1:22" x14ac:dyDescent="0.3">
      <c r="A158" s="3">
        <v>157</v>
      </c>
      <c r="B158" s="4" t="s">
        <v>260</v>
      </c>
      <c r="C158" s="5">
        <v>20210125</v>
      </c>
      <c r="D158" s="5">
        <v>3175</v>
      </c>
      <c r="E158" s="5">
        <v>1295</v>
      </c>
      <c r="F158" s="5">
        <v>2513</v>
      </c>
      <c r="G158" s="5">
        <v>148</v>
      </c>
      <c r="H158" s="5">
        <v>87</v>
      </c>
      <c r="I158" s="3">
        <f t="shared" si="2"/>
        <v>235</v>
      </c>
      <c r="J158" s="3">
        <v>413</v>
      </c>
      <c r="K158" s="5">
        <v>4.4000000000000004</v>
      </c>
      <c r="L158" s="5">
        <v>3.08</v>
      </c>
      <c r="M158" s="5">
        <v>-1.9</v>
      </c>
      <c r="N158" s="5">
        <v>0.4</v>
      </c>
      <c r="O158" s="5">
        <v>-0.4</v>
      </c>
      <c r="P158" s="3">
        <v>-0.8</v>
      </c>
      <c r="Q158" s="5">
        <v>0.68</v>
      </c>
      <c r="R158" s="5">
        <v>0.4</v>
      </c>
      <c r="S158" s="5">
        <v>1.02</v>
      </c>
      <c r="T158" s="5" t="s">
        <v>65</v>
      </c>
      <c r="U158" s="5" t="s">
        <v>132</v>
      </c>
      <c r="V158" s="5" t="s">
        <v>31</v>
      </c>
    </row>
    <row r="159" spans="1:22" x14ac:dyDescent="0.3">
      <c r="A159" s="3">
        <v>158</v>
      </c>
      <c r="B159" s="4" t="s">
        <v>261</v>
      </c>
      <c r="C159" s="5">
        <v>20230408</v>
      </c>
      <c r="D159" s="5">
        <v>3169</v>
      </c>
      <c r="E159" s="5">
        <v>1295</v>
      </c>
      <c r="F159" s="5">
        <v>1203</v>
      </c>
      <c r="G159" s="5">
        <v>133</v>
      </c>
      <c r="H159" s="5">
        <v>75</v>
      </c>
      <c r="I159" s="3">
        <f t="shared" si="2"/>
        <v>208</v>
      </c>
      <c r="J159" s="3">
        <v>354</v>
      </c>
      <c r="K159" s="5">
        <v>7.2</v>
      </c>
      <c r="L159" s="5">
        <v>2.6</v>
      </c>
      <c r="M159" s="5">
        <v>-2</v>
      </c>
      <c r="N159" s="5">
        <v>0.3</v>
      </c>
      <c r="O159" s="5">
        <v>-0.4</v>
      </c>
      <c r="P159" s="3">
        <v>-1</v>
      </c>
      <c r="Q159" s="5">
        <v>0.94</v>
      </c>
      <c r="R159" s="5">
        <v>0.36</v>
      </c>
      <c r="S159" s="5">
        <v>0.65</v>
      </c>
      <c r="T159" s="5" t="s">
        <v>60</v>
      </c>
      <c r="U159" s="5" t="s">
        <v>32</v>
      </c>
      <c r="V159" s="5" t="s">
        <v>33</v>
      </c>
    </row>
    <row r="160" spans="1:22" x14ac:dyDescent="0.3">
      <c r="A160" s="3">
        <v>159</v>
      </c>
      <c r="B160" s="4" t="s">
        <v>262</v>
      </c>
      <c r="C160" s="5">
        <v>20230830</v>
      </c>
      <c r="D160" s="5">
        <v>3104</v>
      </c>
      <c r="E160" s="5">
        <v>1295</v>
      </c>
      <c r="F160" s="5">
        <v>1884</v>
      </c>
      <c r="G160" s="5">
        <v>112</v>
      </c>
      <c r="H160" s="5">
        <v>68</v>
      </c>
      <c r="I160" s="3">
        <f t="shared" si="2"/>
        <v>180</v>
      </c>
      <c r="J160" s="3">
        <v>337</v>
      </c>
      <c r="K160" s="5">
        <v>7.4</v>
      </c>
      <c r="L160" s="5">
        <v>2.56</v>
      </c>
      <c r="M160" s="5">
        <v>-0.5</v>
      </c>
      <c r="N160" s="5">
        <v>2.2999999999999998</v>
      </c>
      <c r="O160" s="5">
        <v>1.5</v>
      </c>
      <c r="P160" s="3">
        <v>0.5</v>
      </c>
      <c r="Q160" s="5">
        <v>0.62</v>
      </c>
      <c r="R160" s="5">
        <v>-0.11</v>
      </c>
      <c r="S160" s="5">
        <v>0.71</v>
      </c>
      <c r="T160" s="5" t="s">
        <v>263</v>
      </c>
      <c r="U160" s="5" t="s">
        <v>100</v>
      </c>
      <c r="V160" s="5" t="s">
        <v>101</v>
      </c>
    </row>
    <row r="161" spans="1:22" x14ac:dyDescent="0.3">
      <c r="A161" s="3">
        <v>160</v>
      </c>
      <c r="B161" s="4" t="s">
        <v>264</v>
      </c>
      <c r="C161" s="5">
        <v>20221129</v>
      </c>
      <c r="D161" s="5">
        <v>3092</v>
      </c>
      <c r="E161" s="5">
        <v>1295</v>
      </c>
      <c r="F161" s="5">
        <v>1247</v>
      </c>
      <c r="G161" s="5">
        <v>127</v>
      </c>
      <c r="H161" s="5">
        <v>61</v>
      </c>
      <c r="I161" s="3">
        <f t="shared" si="2"/>
        <v>188</v>
      </c>
      <c r="J161" s="3">
        <v>343</v>
      </c>
      <c r="K161" s="5">
        <v>7.5</v>
      </c>
      <c r="L161" s="5">
        <v>2.61</v>
      </c>
      <c r="M161" s="5">
        <v>0.2</v>
      </c>
      <c r="N161" s="5">
        <v>1.6</v>
      </c>
      <c r="O161" s="5">
        <v>2.2999999999999998</v>
      </c>
      <c r="P161" s="3">
        <v>1</v>
      </c>
      <c r="Q161" s="5">
        <v>0.16</v>
      </c>
      <c r="R161" s="5">
        <v>-0.36</v>
      </c>
      <c r="S161" s="5">
        <v>0.6</v>
      </c>
      <c r="T161" s="5" t="s">
        <v>186</v>
      </c>
      <c r="U161" s="5" t="s">
        <v>91</v>
      </c>
      <c r="V161" s="5" t="s">
        <v>62</v>
      </c>
    </row>
    <row r="162" spans="1:22" x14ac:dyDescent="0.3">
      <c r="A162" s="3">
        <v>161</v>
      </c>
      <c r="B162" s="4" t="s">
        <v>265</v>
      </c>
      <c r="C162" s="5">
        <v>20230513</v>
      </c>
      <c r="D162" s="5">
        <v>3181</v>
      </c>
      <c r="E162" s="5">
        <v>1294</v>
      </c>
      <c r="F162" s="5">
        <v>1860</v>
      </c>
      <c r="G162" s="5">
        <v>162</v>
      </c>
      <c r="H162" s="5">
        <v>81</v>
      </c>
      <c r="I162" s="3">
        <f t="shared" si="2"/>
        <v>243</v>
      </c>
      <c r="J162" s="3">
        <v>409</v>
      </c>
      <c r="K162" s="5">
        <v>4.4000000000000004</v>
      </c>
      <c r="L162" s="5">
        <v>2.96</v>
      </c>
      <c r="M162" s="5">
        <v>-2</v>
      </c>
      <c r="N162" s="5">
        <v>2.5</v>
      </c>
      <c r="O162" s="5">
        <v>-0.5</v>
      </c>
      <c r="P162" s="3">
        <v>-0.9</v>
      </c>
      <c r="Q162" s="5">
        <v>0.45</v>
      </c>
      <c r="R162" s="5">
        <v>-0.18</v>
      </c>
      <c r="S162" s="5">
        <v>0.74</v>
      </c>
      <c r="T162" s="5" t="s">
        <v>21</v>
      </c>
      <c r="U162" s="5" t="s">
        <v>30</v>
      </c>
      <c r="V162" s="5" t="s">
        <v>31</v>
      </c>
    </row>
    <row r="163" spans="1:22" x14ac:dyDescent="0.3">
      <c r="A163" s="3">
        <v>162</v>
      </c>
      <c r="B163" s="4" t="s">
        <v>266</v>
      </c>
      <c r="C163" s="5">
        <v>20230528</v>
      </c>
      <c r="D163" s="5">
        <v>3165</v>
      </c>
      <c r="E163" s="5">
        <v>1294</v>
      </c>
      <c r="F163" s="5">
        <v>1843</v>
      </c>
      <c r="G163" s="5">
        <v>133</v>
      </c>
      <c r="H163" s="5">
        <v>68</v>
      </c>
      <c r="I163" s="3">
        <f t="shared" si="2"/>
        <v>201</v>
      </c>
      <c r="J163" s="3">
        <v>359</v>
      </c>
      <c r="K163" s="5">
        <v>6.6</v>
      </c>
      <c r="L163" s="5">
        <v>2.73</v>
      </c>
      <c r="M163" s="5">
        <v>-0.8</v>
      </c>
      <c r="N163" s="5">
        <v>2.6</v>
      </c>
      <c r="O163" s="5">
        <v>0.5</v>
      </c>
      <c r="P163" s="3">
        <v>0.2</v>
      </c>
      <c r="Q163" s="5">
        <v>0.84</v>
      </c>
      <c r="R163" s="5">
        <v>0.27</v>
      </c>
      <c r="S163" s="5">
        <v>1.3</v>
      </c>
      <c r="T163" s="5" t="s">
        <v>29</v>
      </c>
      <c r="U163" s="5" t="s">
        <v>126</v>
      </c>
      <c r="V163" s="5" t="s">
        <v>31</v>
      </c>
    </row>
    <row r="164" spans="1:22" x14ac:dyDescent="0.3">
      <c r="A164" s="3">
        <v>163</v>
      </c>
      <c r="B164" s="4" t="s">
        <v>267</v>
      </c>
      <c r="C164" s="5">
        <v>20230315</v>
      </c>
      <c r="D164" s="5">
        <v>3163</v>
      </c>
      <c r="E164" s="5">
        <v>1294</v>
      </c>
      <c r="F164" s="5">
        <v>1960</v>
      </c>
      <c r="G164" s="5">
        <v>142</v>
      </c>
      <c r="H164" s="5">
        <v>78</v>
      </c>
      <c r="I164" s="3">
        <f t="shared" si="2"/>
        <v>220</v>
      </c>
      <c r="J164" s="3">
        <v>391</v>
      </c>
      <c r="K164" s="5">
        <v>5.0999999999999996</v>
      </c>
      <c r="L164" s="5">
        <v>2.9</v>
      </c>
      <c r="M164" s="5">
        <v>-1.8</v>
      </c>
      <c r="N164" s="5">
        <v>2.7</v>
      </c>
      <c r="O164" s="5">
        <v>0.4</v>
      </c>
      <c r="P164" s="3">
        <v>-0.5</v>
      </c>
      <c r="Q164" s="5">
        <v>0.92</v>
      </c>
      <c r="R164" s="5">
        <v>0.22</v>
      </c>
      <c r="S164" s="5">
        <v>0.93</v>
      </c>
      <c r="T164" s="5" t="s">
        <v>21</v>
      </c>
      <c r="U164" s="5" t="s">
        <v>30</v>
      </c>
      <c r="V164" s="5" t="s">
        <v>31</v>
      </c>
    </row>
    <row r="165" spans="1:22" x14ac:dyDescent="0.3">
      <c r="A165" s="3">
        <v>164</v>
      </c>
      <c r="B165" s="4" t="s">
        <v>268</v>
      </c>
      <c r="C165" s="5">
        <v>20230405</v>
      </c>
      <c r="D165" s="5">
        <v>3123</v>
      </c>
      <c r="E165" s="5">
        <v>1294</v>
      </c>
      <c r="F165" s="5">
        <v>1721</v>
      </c>
      <c r="G165" s="5">
        <v>130</v>
      </c>
      <c r="H165" s="5">
        <v>81</v>
      </c>
      <c r="I165" s="3">
        <f t="shared" si="2"/>
        <v>211</v>
      </c>
      <c r="J165" s="3">
        <v>371</v>
      </c>
      <c r="K165" s="5">
        <v>6.6</v>
      </c>
      <c r="L165" s="5">
        <v>2.71</v>
      </c>
      <c r="M165" s="5">
        <v>-2.9</v>
      </c>
      <c r="N165" s="5">
        <v>1.8</v>
      </c>
      <c r="O165" s="5">
        <v>-0.6</v>
      </c>
      <c r="P165" s="3">
        <v>-1.8</v>
      </c>
      <c r="Q165" s="5">
        <v>0.88</v>
      </c>
      <c r="R165" s="5">
        <v>-0.1</v>
      </c>
      <c r="S165" s="5">
        <v>0.77</v>
      </c>
      <c r="T165" s="5" t="s">
        <v>144</v>
      </c>
      <c r="U165" s="5" t="s">
        <v>145</v>
      </c>
      <c r="V165" s="5" t="s">
        <v>33</v>
      </c>
    </row>
    <row r="166" spans="1:22" x14ac:dyDescent="0.3">
      <c r="A166" s="3">
        <v>165</v>
      </c>
      <c r="B166" s="4" t="s">
        <v>137</v>
      </c>
      <c r="C166" s="5">
        <v>20230321</v>
      </c>
      <c r="D166" s="5">
        <v>3205</v>
      </c>
      <c r="E166" s="5">
        <v>1293</v>
      </c>
      <c r="F166" s="5">
        <v>1265</v>
      </c>
      <c r="G166" s="5">
        <v>127</v>
      </c>
      <c r="H166" s="5">
        <v>70</v>
      </c>
      <c r="I166" s="3">
        <f t="shared" si="2"/>
        <v>197</v>
      </c>
      <c r="J166" s="3">
        <v>342</v>
      </c>
      <c r="K166" s="5">
        <v>6.8</v>
      </c>
      <c r="L166" s="5">
        <v>2.75</v>
      </c>
      <c r="M166" s="5">
        <v>-0.1</v>
      </c>
      <c r="N166" s="5">
        <v>2.1</v>
      </c>
      <c r="O166" s="5">
        <v>1.5</v>
      </c>
      <c r="P166" s="3">
        <v>0.6</v>
      </c>
      <c r="Q166" s="5">
        <v>1.27</v>
      </c>
      <c r="R166" s="5">
        <v>0.06</v>
      </c>
      <c r="S166" s="5">
        <v>1.36</v>
      </c>
      <c r="T166" s="5" t="s">
        <v>60</v>
      </c>
      <c r="U166" s="5" t="s">
        <v>49</v>
      </c>
      <c r="V166" s="5" t="s">
        <v>33</v>
      </c>
    </row>
    <row r="167" spans="1:22" x14ac:dyDescent="0.3">
      <c r="A167" s="3">
        <v>166</v>
      </c>
      <c r="B167" s="4" t="s">
        <v>269</v>
      </c>
      <c r="C167" s="5">
        <v>20210301</v>
      </c>
      <c r="D167" s="5">
        <v>3180</v>
      </c>
      <c r="E167" s="5">
        <v>1293</v>
      </c>
      <c r="F167" s="5">
        <v>2032</v>
      </c>
      <c r="G167" s="5">
        <v>138</v>
      </c>
      <c r="H167" s="5">
        <v>83</v>
      </c>
      <c r="I167" s="3">
        <f t="shared" si="2"/>
        <v>221</v>
      </c>
      <c r="J167" s="3">
        <v>384</v>
      </c>
      <c r="K167" s="5">
        <v>5.5</v>
      </c>
      <c r="L167" s="5">
        <v>2.98</v>
      </c>
      <c r="M167" s="5">
        <v>-0.6</v>
      </c>
      <c r="N167" s="5">
        <v>1.3</v>
      </c>
      <c r="O167" s="5">
        <v>0.8</v>
      </c>
      <c r="P167" s="3">
        <v>0.1</v>
      </c>
      <c r="Q167" s="5">
        <v>0.74</v>
      </c>
      <c r="R167" s="5">
        <v>0.51</v>
      </c>
      <c r="S167" s="5">
        <v>0.62</v>
      </c>
      <c r="T167" s="5" t="s">
        <v>65</v>
      </c>
      <c r="U167" s="5" t="s">
        <v>30</v>
      </c>
      <c r="V167" s="5" t="s">
        <v>31</v>
      </c>
    </row>
    <row r="168" spans="1:22" x14ac:dyDescent="0.3">
      <c r="A168" s="3">
        <v>167</v>
      </c>
      <c r="B168" s="4" t="s">
        <v>270</v>
      </c>
      <c r="C168" s="5">
        <v>20230422</v>
      </c>
      <c r="D168" s="5">
        <v>3099</v>
      </c>
      <c r="E168" s="5">
        <v>1293</v>
      </c>
      <c r="F168" s="5">
        <v>2571</v>
      </c>
      <c r="G168" s="5">
        <v>133</v>
      </c>
      <c r="H168" s="5">
        <v>80</v>
      </c>
      <c r="I168" s="3">
        <f t="shared" si="2"/>
        <v>213</v>
      </c>
      <c r="J168" s="3">
        <v>386</v>
      </c>
      <c r="K168" s="5">
        <v>6</v>
      </c>
      <c r="L168" s="5">
        <v>2.77</v>
      </c>
      <c r="M168" s="5">
        <v>-2.9</v>
      </c>
      <c r="N168" s="5">
        <v>3.4</v>
      </c>
      <c r="O168" s="5">
        <v>0.4</v>
      </c>
      <c r="P168" s="3">
        <v>-1.4</v>
      </c>
      <c r="Q168" s="5">
        <v>0.42</v>
      </c>
      <c r="R168" s="5">
        <v>-0.44</v>
      </c>
      <c r="S168" s="5">
        <v>1.29</v>
      </c>
      <c r="T168" s="5" t="s">
        <v>138</v>
      </c>
      <c r="U168" s="5" t="s">
        <v>49</v>
      </c>
      <c r="V168" s="5" t="s">
        <v>33</v>
      </c>
    </row>
    <row r="169" spans="1:22" x14ac:dyDescent="0.3">
      <c r="A169" s="3">
        <v>168</v>
      </c>
      <c r="B169" s="4" t="s">
        <v>271</v>
      </c>
      <c r="C169" s="5">
        <v>20231025</v>
      </c>
      <c r="D169" s="5">
        <v>3189</v>
      </c>
      <c r="E169" s="5">
        <v>1292</v>
      </c>
      <c r="F169" s="5">
        <v>1474</v>
      </c>
      <c r="G169" s="5">
        <v>154</v>
      </c>
      <c r="H169" s="5">
        <v>76</v>
      </c>
      <c r="I169" s="3">
        <f t="shared" si="2"/>
        <v>230</v>
      </c>
      <c r="J169" s="3">
        <v>387</v>
      </c>
      <c r="K169" s="5">
        <v>5.2</v>
      </c>
      <c r="L169" s="5">
        <v>2.91</v>
      </c>
      <c r="M169" s="5">
        <v>-1.1000000000000001</v>
      </c>
      <c r="N169" s="5">
        <v>0.8</v>
      </c>
      <c r="O169" s="5">
        <v>1.3</v>
      </c>
      <c r="P169" s="3">
        <v>-0.4</v>
      </c>
      <c r="Q169" s="5">
        <v>0.72</v>
      </c>
      <c r="R169" s="5">
        <v>0.02</v>
      </c>
      <c r="S169" s="5">
        <v>1</v>
      </c>
      <c r="T169" s="5" t="s">
        <v>21</v>
      </c>
      <c r="U169" s="5" t="s">
        <v>30</v>
      </c>
      <c r="V169" s="5" t="s">
        <v>31</v>
      </c>
    </row>
    <row r="170" spans="1:22" x14ac:dyDescent="0.3">
      <c r="A170" s="3">
        <v>169</v>
      </c>
      <c r="B170" s="4" t="s">
        <v>272</v>
      </c>
      <c r="C170" s="5">
        <v>20220727</v>
      </c>
      <c r="D170" s="5">
        <v>3156</v>
      </c>
      <c r="E170" s="5">
        <v>1292</v>
      </c>
      <c r="F170" s="5">
        <v>2101</v>
      </c>
      <c r="G170" s="5">
        <v>122</v>
      </c>
      <c r="H170" s="5">
        <v>77</v>
      </c>
      <c r="I170" s="3">
        <f t="shared" si="2"/>
        <v>199</v>
      </c>
      <c r="J170" s="3">
        <v>362</v>
      </c>
      <c r="K170" s="5">
        <v>6.2</v>
      </c>
      <c r="L170" s="5">
        <v>3.02</v>
      </c>
      <c r="M170" s="5">
        <v>0.1</v>
      </c>
      <c r="N170" s="5">
        <v>3.3</v>
      </c>
      <c r="O170" s="5">
        <v>2.9</v>
      </c>
      <c r="P170" s="3">
        <v>1.1000000000000001</v>
      </c>
      <c r="Q170" s="5">
        <v>0.84</v>
      </c>
      <c r="R170" s="5">
        <v>0.08</v>
      </c>
      <c r="S170" s="5">
        <v>1.2</v>
      </c>
      <c r="T170" s="5" t="s">
        <v>83</v>
      </c>
      <c r="U170" s="5" t="s">
        <v>30</v>
      </c>
      <c r="V170" s="5" t="s">
        <v>31</v>
      </c>
    </row>
    <row r="171" spans="1:22" x14ac:dyDescent="0.3">
      <c r="A171" s="3">
        <v>170</v>
      </c>
      <c r="B171" s="4" t="s">
        <v>273</v>
      </c>
      <c r="C171" s="5">
        <v>20231009</v>
      </c>
      <c r="D171" s="5">
        <v>3088</v>
      </c>
      <c r="E171" s="5">
        <v>1292</v>
      </c>
      <c r="F171" s="5">
        <v>1566</v>
      </c>
      <c r="G171" s="5">
        <v>108</v>
      </c>
      <c r="H171" s="5">
        <v>68</v>
      </c>
      <c r="I171" s="3">
        <f t="shared" si="2"/>
        <v>176</v>
      </c>
      <c r="J171" s="3">
        <v>334</v>
      </c>
      <c r="K171" s="5">
        <v>7.9</v>
      </c>
      <c r="L171" s="5">
        <v>2.88</v>
      </c>
      <c r="M171" s="5">
        <v>0.3</v>
      </c>
      <c r="N171" s="5">
        <v>2.4</v>
      </c>
      <c r="O171" s="5">
        <v>2.4</v>
      </c>
      <c r="P171" s="3">
        <v>0.7</v>
      </c>
      <c r="Q171" s="5">
        <v>0.37</v>
      </c>
      <c r="R171" s="5">
        <v>0.22</v>
      </c>
      <c r="S171" s="5">
        <v>1.19</v>
      </c>
      <c r="T171" s="5" t="s">
        <v>144</v>
      </c>
      <c r="U171" s="5" t="s">
        <v>157</v>
      </c>
      <c r="V171" s="5" t="s">
        <v>33</v>
      </c>
    </row>
    <row r="172" spans="1:22" x14ac:dyDescent="0.3">
      <c r="A172" s="3">
        <v>171</v>
      </c>
      <c r="B172" s="4" t="s">
        <v>35</v>
      </c>
      <c r="C172" s="5">
        <v>20221105</v>
      </c>
      <c r="D172" s="5">
        <v>3295</v>
      </c>
      <c r="E172" s="5">
        <v>1291</v>
      </c>
      <c r="F172" s="5">
        <v>1578</v>
      </c>
      <c r="G172" s="5">
        <v>144</v>
      </c>
      <c r="H172" s="5">
        <v>83</v>
      </c>
      <c r="I172" s="3">
        <f t="shared" si="2"/>
        <v>227</v>
      </c>
      <c r="J172" s="3">
        <v>381</v>
      </c>
      <c r="K172" s="5">
        <v>5.3</v>
      </c>
      <c r="L172" s="5">
        <v>2.75</v>
      </c>
      <c r="M172" s="5">
        <v>-1.7</v>
      </c>
      <c r="N172" s="5">
        <v>0.2</v>
      </c>
      <c r="O172" s="5">
        <v>-0.3</v>
      </c>
      <c r="P172" s="3">
        <v>-0.9</v>
      </c>
      <c r="Q172" s="5">
        <v>1.88</v>
      </c>
      <c r="R172" s="5">
        <v>0.73</v>
      </c>
      <c r="S172" s="5">
        <v>1.92</v>
      </c>
      <c r="T172" s="5" t="s">
        <v>36</v>
      </c>
      <c r="U172" s="5" t="s">
        <v>30</v>
      </c>
      <c r="V172" s="5" t="s">
        <v>31</v>
      </c>
    </row>
    <row r="173" spans="1:22" x14ac:dyDescent="0.3">
      <c r="A173" s="3">
        <v>172</v>
      </c>
      <c r="B173" s="4" t="s">
        <v>274</v>
      </c>
      <c r="C173" s="5">
        <v>20230619</v>
      </c>
      <c r="D173" s="5">
        <v>3193</v>
      </c>
      <c r="E173" s="5">
        <v>1291</v>
      </c>
      <c r="F173" s="5">
        <v>2189</v>
      </c>
      <c r="G173" s="5">
        <v>164</v>
      </c>
      <c r="H173" s="5">
        <v>83</v>
      </c>
      <c r="I173" s="3">
        <f t="shared" si="2"/>
        <v>247</v>
      </c>
      <c r="J173" s="3">
        <v>417</v>
      </c>
      <c r="K173" s="5">
        <v>4.0999999999999996</v>
      </c>
      <c r="L173" s="5">
        <v>2.89</v>
      </c>
      <c r="M173" s="5">
        <v>-2.9</v>
      </c>
      <c r="N173" s="5">
        <v>1.9</v>
      </c>
      <c r="O173" s="5">
        <v>-0.4</v>
      </c>
      <c r="P173" s="3">
        <v>-1.3</v>
      </c>
      <c r="Q173" s="5">
        <v>0.65</v>
      </c>
      <c r="R173" s="5">
        <v>-0.24</v>
      </c>
      <c r="S173" s="5">
        <v>1.2</v>
      </c>
      <c r="T173" s="5" t="s">
        <v>21</v>
      </c>
      <c r="U173" s="5" t="s">
        <v>30</v>
      </c>
      <c r="V173" s="5" t="s">
        <v>31</v>
      </c>
    </row>
    <row r="174" spans="1:22" x14ac:dyDescent="0.3">
      <c r="A174" s="3">
        <v>173</v>
      </c>
      <c r="B174" s="4" t="s">
        <v>275</v>
      </c>
      <c r="C174" s="5">
        <v>20210805</v>
      </c>
      <c r="D174" s="5">
        <v>3174</v>
      </c>
      <c r="E174" s="5">
        <v>1291</v>
      </c>
      <c r="F174" s="5">
        <v>2650</v>
      </c>
      <c r="G174" s="5">
        <v>133</v>
      </c>
      <c r="H174" s="5">
        <v>80</v>
      </c>
      <c r="I174" s="3">
        <f t="shared" si="2"/>
        <v>213</v>
      </c>
      <c r="J174" s="3">
        <v>377</v>
      </c>
      <c r="K174" s="5">
        <v>5.8</v>
      </c>
      <c r="L174" s="5">
        <v>2.84</v>
      </c>
      <c r="M174" s="5">
        <v>-1</v>
      </c>
      <c r="N174" s="5">
        <v>2.1</v>
      </c>
      <c r="O174" s="5">
        <v>1.2</v>
      </c>
      <c r="P174" s="3">
        <v>-0.1</v>
      </c>
      <c r="Q174" s="5">
        <v>0.79</v>
      </c>
      <c r="R174" s="5">
        <v>-0.06</v>
      </c>
      <c r="S174" s="5">
        <v>1.41</v>
      </c>
      <c r="T174" s="5" t="s">
        <v>65</v>
      </c>
      <c r="U174" s="5" t="s">
        <v>91</v>
      </c>
      <c r="V174" s="5" t="s">
        <v>62</v>
      </c>
    </row>
    <row r="175" spans="1:22" x14ac:dyDescent="0.3">
      <c r="A175" s="3">
        <v>174</v>
      </c>
      <c r="B175" s="4" t="s">
        <v>276</v>
      </c>
      <c r="C175" s="5">
        <v>20230417</v>
      </c>
      <c r="D175" s="5">
        <v>3170</v>
      </c>
      <c r="E175" s="5">
        <v>1291</v>
      </c>
      <c r="F175" s="5">
        <v>1943</v>
      </c>
      <c r="G175" s="5">
        <v>129</v>
      </c>
      <c r="H175" s="5">
        <v>73</v>
      </c>
      <c r="I175" s="3">
        <f t="shared" si="2"/>
        <v>202</v>
      </c>
      <c r="J175" s="3">
        <v>366</v>
      </c>
      <c r="K175" s="5">
        <v>5.8</v>
      </c>
      <c r="L175" s="5">
        <v>2.97</v>
      </c>
      <c r="M175" s="5">
        <v>-0.2</v>
      </c>
      <c r="N175" s="5">
        <v>4.5</v>
      </c>
      <c r="O175" s="5">
        <v>1.5</v>
      </c>
      <c r="P175" s="3">
        <v>1.1000000000000001</v>
      </c>
      <c r="Q175" s="5">
        <v>0.97</v>
      </c>
      <c r="R175" s="5">
        <v>0.23</v>
      </c>
      <c r="S175" s="5">
        <v>0.92</v>
      </c>
      <c r="T175" s="5" t="s">
        <v>176</v>
      </c>
      <c r="U175" s="5" t="s">
        <v>22</v>
      </c>
      <c r="V175" s="5" t="s">
        <v>23</v>
      </c>
    </row>
    <row r="176" spans="1:22" x14ac:dyDescent="0.3">
      <c r="A176" s="3">
        <v>175</v>
      </c>
      <c r="B176" s="4" t="s">
        <v>141</v>
      </c>
      <c r="C176" s="5">
        <v>20220515</v>
      </c>
      <c r="D176" s="5">
        <v>3203</v>
      </c>
      <c r="E176" s="5">
        <v>1290</v>
      </c>
      <c r="F176" s="5">
        <v>1469</v>
      </c>
      <c r="G176" s="5">
        <v>143</v>
      </c>
      <c r="H176" s="5">
        <v>59</v>
      </c>
      <c r="I176" s="3">
        <f t="shared" si="2"/>
        <v>202</v>
      </c>
      <c r="J176" s="3">
        <v>354</v>
      </c>
      <c r="K176" s="5">
        <v>6.1</v>
      </c>
      <c r="L176" s="5">
        <v>2.77</v>
      </c>
      <c r="M176" s="5">
        <v>-0.6</v>
      </c>
      <c r="N176" s="5">
        <v>2</v>
      </c>
      <c r="O176" s="5">
        <v>0.9</v>
      </c>
      <c r="P176" s="3">
        <v>0.3</v>
      </c>
      <c r="Q176" s="5">
        <v>1.1399999999999999</v>
      </c>
      <c r="R176" s="5">
        <v>0.27</v>
      </c>
      <c r="S176" s="5">
        <v>1.74</v>
      </c>
      <c r="T176" s="5" t="s">
        <v>65</v>
      </c>
      <c r="U176" s="5" t="s">
        <v>91</v>
      </c>
      <c r="V176" s="5" t="s">
        <v>62</v>
      </c>
    </row>
    <row r="177" spans="1:22" x14ac:dyDescent="0.3">
      <c r="A177" s="3">
        <v>176</v>
      </c>
      <c r="B177" s="4" t="s">
        <v>277</v>
      </c>
      <c r="C177" s="5">
        <v>20211229</v>
      </c>
      <c r="D177" s="5">
        <v>3193</v>
      </c>
      <c r="E177" s="5">
        <v>1290</v>
      </c>
      <c r="F177" s="5">
        <v>2025</v>
      </c>
      <c r="G177" s="5">
        <v>116</v>
      </c>
      <c r="H177" s="5">
        <v>77</v>
      </c>
      <c r="I177" s="3">
        <f t="shared" si="2"/>
        <v>193</v>
      </c>
      <c r="J177" s="3">
        <v>361</v>
      </c>
      <c r="K177" s="5">
        <v>5.7</v>
      </c>
      <c r="L177" s="5">
        <v>3.1</v>
      </c>
      <c r="M177" s="5">
        <v>0.8</v>
      </c>
      <c r="N177" s="5">
        <v>3.5</v>
      </c>
      <c r="O177" s="5">
        <v>2.8</v>
      </c>
      <c r="P177" s="3">
        <v>1.7</v>
      </c>
      <c r="Q177" s="5">
        <v>1.28</v>
      </c>
      <c r="R177" s="5">
        <v>0.48</v>
      </c>
      <c r="S177" s="5">
        <v>1.6</v>
      </c>
      <c r="T177" s="5" t="s">
        <v>65</v>
      </c>
      <c r="U177" s="5" t="s">
        <v>30</v>
      </c>
      <c r="V177" s="5" t="s">
        <v>31</v>
      </c>
    </row>
    <row r="178" spans="1:22" x14ac:dyDescent="0.3">
      <c r="A178" s="3">
        <v>177</v>
      </c>
      <c r="B178" s="4" t="s">
        <v>278</v>
      </c>
      <c r="C178" s="5">
        <v>20230221</v>
      </c>
      <c r="D178" s="5">
        <v>3183</v>
      </c>
      <c r="E178" s="5">
        <v>1290</v>
      </c>
      <c r="F178" s="5">
        <v>2453</v>
      </c>
      <c r="G178" s="5">
        <v>139</v>
      </c>
      <c r="H178" s="5">
        <v>85</v>
      </c>
      <c r="I178" s="3">
        <f t="shared" si="2"/>
        <v>224</v>
      </c>
      <c r="J178" s="3">
        <v>388</v>
      </c>
      <c r="K178" s="5">
        <v>5.3</v>
      </c>
      <c r="L178" s="5">
        <v>2.91</v>
      </c>
      <c r="M178" s="5">
        <v>-1.6</v>
      </c>
      <c r="N178" s="5">
        <v>3.4</v>
      </c>
      <c r="O178" s="5">
        <v>1.3</v>
      </c>
      <c r="P178" s="3">
        <v>-0.2</v>
      </c>
      <c r="Q178" s="5">
        <v>0.79</v>
      </c>
      <c r="R178" s="5">
        <v>-0.19</v>
      </c>
      <c r="S178" s="5">
        <v>1.27</v>
      </c>
      <c r="T178" s="5" t="s">
        <v>138</v>
      </c>
      <c r="U178" s="5" t="s">
        <v>30</v>
      </c>
      <c r="V178" s="5" t="s">
        <v>31</v>
      </c>
    </row>
    <row r="179" spans="1:22" x14ac:dyDescent="0.3">
      <c r="A179" s="3">
        <v>178</v>
      </c>
      <c r="B179" s="4" t="s">
        <v>279</v>
      </c>
      <c r="C179" s="5">
        <v>20230714</v>
      </c>
      <c r="D179" s="5">
        <v>3181</v>
      </c>
      <c r="E179" s="5">
        <v>1290</v>
      </c>
      <c r="F179" s="5">
        <v>2882</v>
      </c>
      <c r="G179" s="5">
        <v>138</v>
      </c>
      <c r="H179" s="5">
        <v>92</v>
      </c>
      <c r="I179" s="3">
        <f t="shared" si="2"/>
        <v>230</v>
      </c>
      <c r="J179" s="3">
        <v>413</v>
      </c>
      <c r="K179" s="5">
        <v>4.4000000000000004</v>
      </c>
      <c r="L179" s="5">
        <v>3</v>
      </c>
      <c r="M179" s="5">
        <v>-2.9</v>
      </c>
      <c r="N179" s="5">
        <v>2</v>
      </c>
      <c r="O179" s="5">
        <v>-0.6</v>
      </c>
      <c r="P179" s="3">
        <v>-1.3</v>
      </c>
      <c r="Q179" s="5">
        <v>1.34</v>
      </c>
      <c r="R179" s="5">
        <v>0.56000000000000005</v>
      </c>
      <c r="S179" s="5">
        <v>1.18</v>
      </c>
      <c r="T179" s="5" t="s">
        <v>133</v>
      </c>
      <c r="U179" s="5" t="s">
        <v>30</v>
      </c>
      <c r="V179" s="5" t="s">
        <v>31</v>
      </c>
    </row>
    <row r="180" spans="1:22" x14ac:dyDescent="0.3">
      <c r="A180" s="3">
        <v>179</v>
      </c>
      <c r="B180" s="4" t="s">
        <v>280</v>
      </c>
      <c r="C180" s="5">
        <v>20230925</v>
      </c>
      <c r="D180" s="5">
        <v>3130</v>
      </c>
      <c r="E180" s="5">
        <v>1290</v>
      </c>
      <c r="F180" s="5">
        <v>1207</v>
      </c>
      <c r="G180" s="5">
        <v>116</v>
      </c>
      <c r="H180" s="5">
        <v>61</v>
      </c>
      <c r="I180" s="3">
        <f t="shared" si="2"/>
        <v>177</v>
      </c>
      <c r="J180" s="3">
        <v>329</v>
      </c>
      <c r="K180" s="5">
        <v>7.5</v>
      </c>
      <c r="L180" s="5">
        <v>2.71</v>
      </c>
      <c r="M180" s="5">
        <v>0.6</v>
      </c>
      <c r="N180" s="5">
        <v>3.7</v>
      </c>
      <c r="O180" s="5">
        <v>3.4</v>
      </c>
      <c r="P180" s="3">
        <v>1.6</v>
      </c>
      <c r="Q180" s="5">
        <v>0.59</v>
      </c>
      <c r="R180" s="5">
        <v>-0.35</v>
      </c>
      <c r="S180" s="5">
        <v>1.46</v>
      </c>
      <c r="T180" s="5" t="s">
        <v>21</v>
      </c>
      <c r="U180" s="5" t="s">
        <v>30</v>
      </c>
      <c r="V180" s="5" t="s">
        <v>31</v>
      </c>
    </row>
    <row r="181" spans="1:22" x14ac:dyDescent="0.3">
      <c r="A181" s="3">
        <v>180</v>
      </c>
      <c r="B181" s="4" t="s">
        <v>281</v>
      </c>
      <c r="C181" s="5">
        <v>20230328</v>
      </c>
      <c r="D181" s="5">
        <v>3109</v>
      </c>
      <c r="E181" s="5">
        <v>1290</v>
      </c>
      <c r="F181" s="5">
        <v>1919</v>
      </c>
      <c r="G181" s="5">
        <v>129</v>
      </c>
      <c r="H181" s="5">
        <v>77</v>
      </c>
      <c r="I181" s="3">
        <f t="shared" si="2"/>
        <v>206</v>
      </c>
      <c r="J181" s="3">
        <v>365</v>
      </c>
      <c r="K181" s="5">
        <v>6.2</v>
      </c>
      <c r="L181" s="5">
        <v>2.78</v>
      </c>
      <c r="M181" s="5">
        <v>-1.1000000000000001</v>
      </c>
      <c r="N181" s="5">
        <v>3.8</v>
      </c>
      <c r="O181" s="5">
        <v>1.2</v>
      </c>
      <c r="P181" s="3">
        <v>0</v>
      </c>
      <c r="Q181" s="5">
        <v>0.22</v>
      </c>
      <c r="R181" s="5">
        <v>-0.42</v>
      </c>
      <c r="S181" s="5">
        <v>0.53</v>
      </c>
      <c r="T181" s="5" t="s">
        <v>144</v>
      </c>
      <c r="U181" s="5" t="s">
        <v>145</v>
      </c>
      <c r="V181" s="5" t="s">
        <v>33</v>
      </c>
    </row>
    <row r="182" spans="1:22" x14ac:dyDescent="0.3">
      <c r="A182" s="3">
        <v>181</v>
      </c>
      <c r="B182" s="4" t="s">
        <v>282</v>
      </c>
      <c r="C182" s="5">
        <v>20231024</v>
      </c>
      <c r="D182" s="5">
        <v>3107</v>
      </c>
      <c r="E182" s="5">
        <v>1290</v>
      </c>
      <c r="F182" s="5">
        <v>1545</v>
      </c>
      <c r="G182" s="5">
        <v>136</v>
      </c>
      <c r="H182" s="5">
        <v>62</v>
      </c>
      <c r="I182" s="3">
        <f t="shared" si="2"/>
        <v>198</v>
      </c>
      <c r="J182" s="3">
        <v>371</v>
      </c>
      <c r="K182" s="5">
        <v>5.9</v>
      </c>
      <c r="L182" s="5">
        <v>2.62</v>
      </c>
      <c r="M182" s="5">
        <v>-1</v>
      </c>
      <c r="N182" s="5">
        <v>1.1000000000000001</v>
      </c>
      <c r="O182" s="5">
        <v>0.7</v>
      </c>
      <c r="P182" s="3">
        <v>-0.3</v>
      </c>
      <c r="Q182" s="5">
        <v>0.57999999999999996</v>
      </c>
      <c r="R182" s="5">
        <v>-0.05</v>
      </c>
      <c r="S182" s="5">
        <v>1.1200000000000001</v>
      </c>
      <c r="T182" s="5" t="s">
        <v>103</v>
      </c>
      <c r="U182" s="5" t="s">
        <v>30</v>
      </c>
      <c r="V182" s="5" t="s">
        <v>31</v>
      </c>
    </row>
    <row r="183" spans="1:22" x14ac:dyDescent="0.3">
      <c r="A183" s="3">
        <v>182</v>
      </c>
      <c r="B183" s="4" t="s">
        <v>283</v>
      </c>
      <c r="C183" s="5">
        <v>20230613</v>
      </c>
      <c r="D183" s="5">
        <v>3065</v>
      </c>
      <c r="E183" s="5">
        <v>1290</v>
      </c>
      <c r="F183" s="5">
        <v>1756</v>
      </c>
      <c r="G183" s="5">
        <v>142</v>
      </c>
      <c r="H183" s="5">
        <v>74</v>
      </c>
      <c r="I183" s="3">
        <f t="shared" si="2"/>
        <v>216</v>
      </c>
      <c r="J183" s="3">
        <v>400</v>
      </c>
      <c r="K183" s="5">
        <v>5.0999999999999996</v>
      </c>
      <c r="L183" s="5">
        <v>2.91</v>
      </c>
      <c r="M183" s="5">
        <v>-2.2000000000000002</v>
      </c>
      <c r="N183" s="5">
        <v>1.2</v>
      </c>
      <c r="O183" s="5">
        <v>0.3</v>
      </c>
      <c r="P183" s="3">
        <v>-1.2</v>
      </c>
      <c r="Q183" s="5">
        <v>0.24</v>
      </c>
      <c r="R183" s="5">
        <v>-0.42</v>
      </c>
      <c r="S183" s="5">
        <v>0.82</v>
      </c>
      <c r="T183" s="5" t="s">
        <v>21</v>
      </c>
      <c r="U183" s="5" t="s">
        <v>30</v>
      </c>
      <c r="V183" s="5" t="s">
        <v>31</v>
      </c>
    </row>
    <row r="184" spans="1:22" x14ac:dyDescent="0.3">
      <c r="B184"/>
      <c r="D184"/>
      <c r="E184"/>
      <c r="F184"/>
      <c r="G184"/>
      <c r="H184"/>
      <c r="J184"/>
      <c r="K184"/>
      <c r="L184"/>
      <c r="M184"/>
      <c r="N184"/>
      <c r="O184"/>
      <c r="P184"/>
      <c r="Q184"/>
      <c r="R184"/>
      <c r="S184"/>
    </row>
    <row r="185" spans="1:22" x14ac:dyDescent="0.3">
      <c r="B185"/>
      <c r="D185"/>
      <c r="E185"/>
      <c r="F185"/>
      <c r="G185"/>
      <c r="H185"/>
      <c r="J185"/>
      <c r="K185"/>
      <c r="L185"/>
      <c r="M185"/>
      <c r="N185"/>
      <c r="O185"/>
      <c r="P185"/>
      <c r="Q185"/>
      <c r="R185"/>
      <c r="S185"/>
    </row>
    <row r="186" spans="1:22" x14ac:dyDescent="0.3">
      <c r="B186"/>
      <c r="D186"/>
      <c r="E186"/>
      <c r="F186"/>
      <c r="G186"/>
      <c r="H186"/>
      <c r="J186"/>
      <c r="K186"/>
      <c r="L186"/>
      <c r="M186"/>
      <c r="N186"/>
      <c r="O186"/>
      <c r="P186"/>
      <c r="Q186"/>
      <c r="R186"/>
      <c r="S186"/>
    </row>
    <row r="187" spans="1:22" x14ac:dyDescent="0.3">
      <c r="B187"/>
      <c r="D187"/>
      <c r="E187"/>
      <c r="F187"/>
      <c r="G187"/>
      <c r="H187"/>
      <c r="J187"/>
      <c r="K187"/>
      <c r="L187"/>
      <c r="M187"/>
      <c r="N187"/>
      <c r="O187"/>
      <c r="P187"/>
      <c r="Q187"/>
      <c r="R187"/>
      <c r="S187"/>
    </row>
    <row r="188" spans="1:22" x14ac:dyDescent="0.3">
      <c r="B188"/>
      <c r="D188"/>
      <c r="E188"/>
      <c r="F188"/>
      <c r="G188"/>
      <c r="H188"/>
      <c r="J188"/>
      <c r="K188"/>
      <c r="L188"/>
      <c r="M188"/>
      <c r="N188"/>
      <c r="O188"/>
      <c r="P188"/>
      <c r="Q188"/>
      <c r="R188"/>
      <c r="S188"/>
    </row>
    <row r="189" spans="1:22" x14ac:dyDescent="0.3">
      <c r="B189"/>
      <c r="D189"/>
      <c r="E189"/>
      <c r="F189"/>
      <c r="G189"/>
      <c r="H189"/>
      <c r="J189"/>
      <c r="K189"/>
      <c r="L189"/>
      <c r="M189"/>
      <c r="N189"/>
      <c r="O189"/>
      <c r="P189"/>
      <c r="Q189"/>
      <c r="R189"/>
      <c r="S189"/>
    </row>
    <row r="190" spans="1:22" x14ac:dyDescent="0.3">
      <c r="B190"/>
      <c r="D190"/>
      <c r="E190"/>
      <c r="F190"/>
      <c r="G190"/>
      <c r="H190"/>
      <c r="J190"/>
      <c r="K190"/>
      <c r="L190"/>
      <c r="M190"/>
      <c r="N190"/>
      <c r="O190"/>
      <c r="P190"/>
      <c r="Q190"/>
      <c r="R190"/>
      <c r="S190"/>
    </row>
    <row r="191" spans="1:22" x14ac:dyDescent="0.3">
      <c r="B191"/>
      <c r="D191"/>
      <c r="E191"/>
      <c r="F191"/>
      <c r="G191"/>
      <c r="H191"/>
      <c r="J191"/>
      <c r="K191"/>
      <c r="L191"/>
      <c r="M191"/>
      <c r="N191"/>
      <c r="O191"/>
      <c r="P191"/>
      <c r="Q191"/>
      <c r="R191"/>
      <c r="S191"/>
    </row>
    <row r="192" spans="1:22" x14ac:dyDescent="0.3">
      <c r="B192"/>
      <c r="D192"/>
      <c r="E192"/>
      <c r="F192"/>
      <c r="G192"/>
      <c r="H192"/>
      <c r="J192"/>
      <c r="K192"/>
      <c r="L192"/>
      <c r="M192"/>
      <c r="N192"/>
      <c r="O192"/>
      <c r="P192"/>
      <c r="Q192"/>
      <c r="R192"/>
      <c r="S192"/>
    </row>
    <row r="193" spans="2:19" x14ac:dyDescent="0.3">
      <c r="B193"/>
      <c r="D193"/>
      <c r="E193"/>
      <c r="F193"/>
      <c r="G193"/>
      <c r="H193"/>
      <c r="J193"/>
      <c r="K193"/>
      <c r="L193"/>
      <c r="M193"/>
      <c r="N193"/>
      <c r="O193"/>
      <c r="P193"/>
      <c r="Q193"/>
      <c r="R193"/>
      <c r="S193"/>
    </row>
    <row r="194" spans="2:19" x14ac:dyDescent="0.3">
      <c r="B194"/>
      <c r="D194"/>
      <c r="E194"/>
      <c r="F194"/>
      <c r="G194"/>
      <c r="H194"/>
      <c r="J194"/>
      <c r="K194"/>
      <c r="L194"/>
      <c r="M194"/>
      <c r="N194"/>
      <c r="O194"/>
      <c r="P194"/>
      <c r="Q194"/>
      <c r="R194"/>
      <c r="S194"/>
    </row>
    <row r="195" spans="2:19" x14ac:dyDescent="0.3">
      <c r="B195"/>
      <c r="D195"/>
      <c r="E195"/>
      <c r="F195"/>
      <c r="G195"/>
      <c r="H195"/>
      <c r="J195"/>
      <c r="K195"/>
      <c r="L195"/>
      <c r="M195"/>
      <c r="N195"/>
      <c r="O195"/>
      <c r="P195"/>
      <c r="Q195"/>
      <c r="R195"/>
      <c r="S195"/>
    </row>
    <row r="196" spans="2:19" x14ac:dyDescent="0.3">
      <c r="B196"/>
      <c r="D196"/>
      <c r="E196"/>
      <c r="F196"/>
      <c r="G196"/>
      <c r="H196"/>
      <c r="J196"/>
      <c r="K196"/>
      <c r="L196"/>
      <c r="M196"/>
      <c r="N196"/>
      <c r="O196"/>
      <c r="P196"/>
      <c r="Q196"/>
      <c r="R196"/>
      <c r="S196"/>
    </row>
    <row r="197" spans="2:19" x14ac:dyDescent="0.3">
      <c r="B197"/>
      <c r="D197"/>
      <c r="E197"/>
      <c r="F197"/>
      <c r="G197"/>
      <c r="H197"/>
      <c r="J197"/>
      <c r="K197"/>
      <c r="L197"/>
      <c r="M197"/>
      <c r="N197"/>
      <c r="O197"/>
      <c r="P197"/>
      <c r="Q197"/>
      <c r="R197"/>
      <c r="S197"/>
    </row>
    <row r="198" spans="2:19" x14ac:dyDescent="0.3">
      <c r="B198"/>
      <c r="D198"/>
      <c r="E198"/>
      <c r="F198"/>
      <c r="G198"/>
      <c r="H198"/>
      <c r="J198"/>
      <c r="K198"/>
      <c r="L198"/>
      <c r="M198"/>
      <c r="N198"/>
      <c r="O198"/>
      <c r="P198"/>
      <c r="Q198"/>
      <c r="R198"/>
      <c r="S198"/>
    </row>
    <row r="199" spans="2:19" x14ac:dyDescent="0.3">
      <c r="B199"/>
      <c r="D199"/>
      <c r="E199"/>
      <c r="F199"/>
      <c r="G199"/>
      <c r="H199"/>
      <c r="J199"/>
      <c r="K199"/>
      <c r="L199"/>
      <c r="M199"/>
      <c r="N199"/>
      <c r="O199"/>
      <c r="P199"/>
      <c r="Q199"/>
      <c r="R199"/>
      <c r="S199"/>
    </row>
    <row r="200" spans="2:19" x14ac:dyDescent="0.3">
      <c r="B200"/>
      <c r="D200"/>
      <c r="E200"/>
      <c r="F200"/>
      <c r="G200"/>
      <c r="H200"/>
      <c r="J200"/>
      <c r="K200"/>
      <c r="L200"/>
      <c r="M200"/>
      <c r="N200"/>
      <c r="O200"/>
      <c r="P200"/>
      <c r="Q200"/>
      <c r="R200"/>
      <c r="S200"/>
    </row>
    <row r="201" spans="2:19" x14ac:dyDescent="0.3">
      <c r="B201"/>
      <c r="D201"/>
      <c r="E201"/>
      <c r="F201"/>
      <c r="G201"/>
      <c r="H201"/>
      <c r="J201"/>
      <c r="K201"/>
      <c r="L201"/>
      <c r="M201"/>
      <c r="N201"/>
      <c r="O201"/>
      <c r="P201"/>
      <c r="Q201"/>
      <c r="R201"/>
      <c r="S201"/>
    </row>
    <row r="202" spans="2:19" x14ac:dyDescent="0.3">
      <c r="B202"/>
      <c r="D202"/>
      <c r="E202"/>
      <c r="F202"/>
      <c r="G202"/>
      <c r="H202"/>
      <c r="J202"/>
      <c r="K202"/>
      <c r="L202"/>
      <c r="M202"/>
      <c r="N202"/>
      <c r="O202"/>
      <c r="P202"/>
      <c r="Q202"/>
      <c r="R202"/>
      <c r="S202"/>
    </row>
    <row r="203" spans="2:19" x14ac:dyDescent="0.3">
      <c r="B203"/>
      <c r="D203"/>
      <c r="E203"/>
      <c r="F203"/>
      <c r="G203"/>
      <c r="H203"/>
      <c r="J203"/>
      <c r="K203"/>
      <c r="L203"/>
      <c r="M203"/>
      <c r="N203"/>
      <c r="O203"/>
      <c r="P203"/>
      <c r="Q203"/>
      <c r="R203"/>
      <c r="S203"/>
    </row>
    <row r="204" spans="2:19" x14ac:dyDescent="0.3">
      <c r="B204"/>
      <c r="D204"/>
      <c r="E204"/>
      <c r="F204"/>
      <c r="G204"/>
      <c r="H204"/>
      <c r="J204"/>
      <c r="K204"/>
      <c r="L204"/>
      <c r="M204"/>
      <c r="N204"/>
      <c r="O204"/>
      <c r="P204"/>
      <c r="Q204"/>
      <c r="R204"/>
      <c r="S204"/>
    </row>
    <row r="205" spans="2:19" x14ac:dyDescent="0.3">
      <c r="B205"/>
      <c r="D205"/>
      <c r="E205"/>
      <c r="F205"/>
      <c r="G205"/>
      <c r="H205"/>
      <c r="J205"/>
      <c r="K205"/>
      <c r="L205"/>
      <c r="M205"/>
      <c r="N205"/>
      <c r="O205"/>
      <c r="P205"/>
      <c r="Q205"/>
      <c r="R205"/>
      <c r="S205"/>
    </row>
    <row r="206" spans="2:19" x14ac:dyDescent="0.3">
      <c r="B206"/>
      <c r="D206"/>
      <c r="E206"/>
      <c r="F206"/>
      <c r="G206"/>
      <c r="H206"/>
      <c r="J206"/>
      <c r="K206"/>
      <c r="L206"/>
      <c r="M206"/>
      <c r="N206"/>
      <c r="O206"/>
      <c r="P206"/>
      <c r="Q206"/>
      <c r="R206"/>
      <c r="S206"/>
    </row>
    <row r="207" spans="2:19" x14ac:dyDescent="0.3">
      <c r="B207"/>
      <c r="D207"/>
      <c r="E207"/>
      <c r="F207"/>
      <c r="G207"/>
      <c r="H207"/>
      <c r="J207"/>
      <c r="K207"/>
      <c r="L207"/>
      <c r="M207"/>
      <c r="N207"/>
      <c r="O207"/>
      <c r="P207"/>
      <c r="Q207"/>
      <c r="R207"/>
      <c r="S207"/>
    </row>
    <row r="208" spans="2:19" x14ac:dyDescent="0.3">
      <c r="B208"/>
      <c r="D208"/>
      <c r="E208"/>
      <c r="F208"/>
      <c r="G208"/>
      <c r="H208"/>
      <c r="J208"/>
      <c r="K208"/>
      <c r="L208"/>
      <c r="M208"/>
      <c r="N208"/>
      <c r="O208"/>
      <c r="P208"/>
      <c r="Q208"/>
      <c r="R208"/>
      <c r="S208"/>
    </row>
    <row r="209" spans="2:19" x14ac:dyDescent="0.3">
      <c r="B209"/>
      <c r="D209"/>
      <c r="E209"/>
      <c r="F209"/>
      <c r="G209"/>
      <c r="H209"/>
      <c r="J209"/>
      <c r="K209"/>
      <c r="L209"/>
      <c r="M209"/>
      <c r="N209"/>
      <c r="O209"/>
      <c r="P209"/>
      <c r="Q209"/>
      <c r="R209"/>
      <c r="S209"/>
    </row>
    <row r="210" spans="2:19" x14ac:dyDescent="0.3">
      <c r="B210"/>
      <c r="D210"/>
      <c r="E210"/>
      <c r="F210"/>
      <c r="G210"/>
      <c r="H210"/>
      <c r="J210"/>
      <c r="K210"/>
      <c r="L210"/>
      <c r="M210"/>
      <c r="N210"/>
      <c r="O210"/>
      <c r="P210"/>
      <c r="Q210"/>
      <c r="R210"/>
      <c r="S210"/>
    </row>
    <row r="211" spans="2:19" x14ac:dyDescent="0.3">
      <c r="B211"/>
      <c r="D211"/>
      <c r="E211"/>
      <c r="F211"/>
      <c r="G211"/>
      <c r="H211"/>
      <c r="J211"/>
      <c r="K211"/>
      <c r="L211"/>
      <c r="M211"/>
      <c r="N211"/>
      <c r="O211"/>
      <c r="P211"/>
      <c r="Q211"/>
      <c r="R211"/>
      <c r="S211"/>
    </row>
    <row r="212" spans="2:19" x14ac:dyDescent="0.3">
      <c r="B212"/>
      <c r="D212"/>
      <c r="E212"/>
      <c r="F212"/>
      <c r="G212"/>
      <c r="H212"/>
      <c r="J212"/>
      <c r="K212"/>
      <c r="L212"/>
      <c r="M212"/>
      <c r="N212"/>
      <c r="O212"/>
      <c r="P212"/>
      <c r="Q212"/>
      <c r="R212"/>
      <c r="S212"/>
    </row>
    <row r="213" spans="2:19" x14ac:dyDescent="0.3">
      <c r="B213"/>
      <c r="D213"/>
      <c r="E213"/>
      <c r="F213"/>
      <c r="G213"/>
      <c r="H213"/>
      <c r="J213"/>
      <c r="K213"/>
      <c r="L213"/>
      <c r="M213"/>
      <c r="N213"/>
      <c r="O213"/>
      <c r="P213"/>
      <c r="Q213"/>
      <c r="R213"/>
      <c r="S213"/>
    </row>
    <row r="214" spans="2:19" x14ac:dyDescent="0.3">
      <c r="B214"/>
      <c r="D214"/>
      <c r="E214"/>
      <c r="F214"/>
      <c r="G214"/>
      <c r="H214"/>
      <c r="J214"/>
      <c r="K214"/>
      <c r="L214"/>
      <c r="M214"/>
      <c r="N214"/>
      <c r="O214"/>
      <c r="P214"/>
      <c r="Q214"/>
      <c r="R214"/>
      <c r="S214"/>
    </row>
    <row r="215" spans="2:19" x14ac:dyDescent="0.3">
      <c r="B215"/>
      <c r="D215"/>
      <c r="E215"/>
      <c r="F215"/>
      <c r="G215"/>
      <c r="H215"/>
      <c r="J215"/>
      <c r="K215"/>
      <c r="L215"/>
      <c r="M215"/>
      <c r="N215"/>
      <c r="O215"/>
      <c r="P215"/>
      <c r="Q215"/>
      <c r="R215"/>
      <c r="S215"/>
    </row>
    <row r="216" spans="2:19" x14ac:dyDescent="0.3">
      <c r="B216"/>
      <c r="D216"/>
      <c r="E216"/>
      <c r="F216"/>
      <c r="G216"/>
      <c r="H216"/>
      <c r="J216"/>
      <c r="K216"/>
      <c r="L216"/>
      <c r="M216"/>
      <c r="N216"/>
      <c r="O216"/>
      <c r="P216"/>
      <c r="Q216"/>
      <c r="R216"/>
      <c r="S216"/>
    </row>
    <row r="217" spans="2:19" x14ac:dyDescent="0.3">
      <c r="B217"/>
      <c r="D217"/>
      <c r="E217"/>
      <c r="F217"/>
      <c r="G217"/>
      <c r="H217"/>
      <c r="J217"/>
      <c r="K217"/>
      <c r="L217"/>
      <c r="M217"/>
      <c r="N217"/>
      <c r="O217"/>
      <c r="P217"/>
      <c r="Q217"/>
      <c r="R217"/>
      <c r="S217"/>
    </row>
    <row r="218" spans="2:19" x14ac:dyDescent="0.3">
      <c r="B218"/>
      <c r="D218"/>
      <c r="E218"/>
      <c r="F218"/>
      <c r="G218"/>
      <c r="H218"/>
      <c r="J218"/>
      <c r="K218"/>
      <c r="L218"/>
      <c r="M218"/>
      <c r="N218"/>
      <c r="O218"/>
      <c r="P218"/>
      <c r="Q218"/>
      <c r="R218"/>
      <c r="S218"/>
    </row>
    <row r="219" spans="2:19" x14ac:dyDescent="0.3">
      <c r="B219"/>
      <c r="D219"/>
      <c r="E219"/>
      <c r="F219"/>
      <c r="G219"/>
      <c r="H219"/>
      <c r="J219"/>
      <c r="K219"/>
      <c r="L219"/>
      <c r="M219"/>
      <c r="N219"/>
      <c r="O219"/>
      <c r="P219"/>
      <c r="Q219"/>
      <c r="R219"/>
      <c r="S219"/>
    </row>
    <row r="220" spans="2:19" x14ac:dyDescent="0.3">
      <c r="B220"/>
      <c r="D220"/>
      <c r="E220"/>
      <c r="F220"/>
      <c r="G220"/>
      <c r="H220"/>
      <c r="J220"/>
      <c r="K220"/>
      <c r="L220"/>
      <c r="M220"/>
      <c r="N220"/>
      <c r="O220"/>
      <c r="P220"/>
      <c r="Q220"/>
      <c r="R220"/>
      <c r="S220"/>
    </row>
    <row r="221" spans="2:19" x14ac:dyDescent="0.3">
      <c r="B221"/>
      <c r="D221"/>
      <c r="E221"/>
      <c r="F221"/>
      <c r="G221"/>
      <c r="H221"/>
      <c r="J221"/>
      <c r="K221"/>
      <c r="L221"/>
      <c r="M221"/>
      <c r="N221"/>
      <c r="O221"/>
      <c r="P221"/>
      <c r="Q221"/>
      <c r="R221"/>
      <c r="S221"/>
    </row>
    <row r="222" spans="2:19" x14ac:dyDescent="0.3">
      <c r="B222"/>
      <c r="D222"/>
      <c r="E222"/>
      <c r="F222"/>
      <c r="G222"/>
      <c r="H222"/>
      <c r="J222"/>
      <c r="K222"/>
      <c r="L222"/>
      <c r="M222"/>
      <c r="N222"/>
      <c r="O222"/>
      <c r="P222"/>
      <c r="Q222"/>
      <c r="R222"/>
      <c r="S222"/>
    </row>
    <row r="223" spans="2:19" x14ac:dyDescent="0.3">
      <c r="B223"/>
      <c r="D223"/>
      <c r="E223"/>
      <c r="F223"/>
      <c r="G223"/>
      <c r="H223"/>
      <c r="J223"/>
      <c r="K223"/>
      <c r="L223"/>
      <c r="M223"/>
      <c r="N223"/>
      <c r="O223"/>
      <c r="P223"/>
      <c r="Q223"/>
      <c r="R223"/>
      <c r="S223"/>
    </row>
    <row r="224" spans="2:19" x14ac:dyDescent="0.3">
      <c r="B224"/>
      <c r="D224"/>
      <c r="E224"/>
      <c r="F224"/>
      <c r="G224"/>
      <c r="H224"/>
      <c r="J224"/>
      <c r="K224"/>
      <c r="L224"/>
      <c r="M224"/>
      <c r="N224"/>
      <c r="O224"/>
      <c r="P224"/>
      <c r="Q224"/>
      <c r="R224"/>
      <c r="S224"/>
    </row>
    <row r="225" spans="2:19" x14ac:dyDescent="0.3">
      <c r="B225"/>
      <c r="D225"/>
      <c r="E225"/>
      <c r="F225"/>
      <c r="G225"/>
      <c r="H225"/>
      <c r="J225"/>
      <c r="K225"/>
      <c r="L225"/>
      <c r="M225"/>
      <c r="N225"/>
      <c r="O225"/>
      <c r="P225"/>
      <c r="Q225"/>
      <c r="R225"/>
      <c r="S225"/>
    </row>
    <row r="226" spans="2:19" x14ac:dyDescent="0.3">
      <c r="B226"/>
      <c r="D226"/>
      <c r="E226"/>
      <c r="F226"/>
      <c r="G226"/>
      <c r="H226"/>
      <c r="J226"/>
      <c r="K226"/>
      <c r="L226"/>
      <c r="M226"/>
      <c r="N226"/>
      <c r="O226"/>
      <c r="P226"/>
      <c r="Q226"/>
      <c r="R226"/>
      <c r="S226"/>
    </row>
    <row r="227" spans="2:19" x14ac:dyDescent="0.3">
      <c r="B227"/>
      <c r="D227"/>
      <c r="E227"/>
      <c r="F227"/>
      <c r="G227"/>
      <c r="H227"/>
      <c r="J227"/>
      <c r="K227"/>
      <c r="L227"/>
      <c r="M227"/>
      <c r="N227"/>
      <c r="O227"/>
      <c r="P227"/>
      <c r="Q227"/>
      <c r="R227"/>
      <c r="S227"/>
    </row>
    <row r="228" spans="2:19" x14ac:dyDescent="0.3">
      <c r="B228"/>
      <c r="D228"/>
      <c r="E228"/>
      <c r="F228"/>
      <c r="G228"/>
      <c r="H228"/>
      <c r="J228"/>
      <c r="K228"/>
      <c r="L228"/>
      <c r="M228"/>
      <c r="N228"/>
      <c r="O228"/>
      <c r="P228"/>
      <c r="Q228"/>
      <c r="R228"/>
      <c r="S228"/>
    </row>
    <row r="229" spans="2:19" x14ac:dyDescent="0.3">
      <c r="B229"/>
      <c r="D229"/>
      <c r="E229"/>
      <c r="F229"/>
      <c r="G229"/>
      <c r="H229"/>
      <c r="J229"/>
      <c r="K229"/>
      <c r="L229"/>
      <c r="M229"/>
      <c r="N229"/>
      <c r="O229"/>
      <c r="P229"/>
      <c r="Q229"/>
      <c r="R229"/>
      <c r="S229"/>
    </row>
    <row r="230" spans="2:19" x14ac:dyDescent="0.3">
      <c r="B230"/>
      <c r="D230"/>
      <c r="E230"/>
      <c r="F230"/>
      <c r="G230"/>
      <c r="H230"/>
      <c r="J230"/>
      <c r="K230"/>
      <c r="L230"/>
      <c r="M230"/>
      <c r="N230"/>
      <c r="O230"/>
      <c r="P230"/>
      <c r="Q230"/>
      <c r="R230"/>
      <c r="S230"/>
    </row>
    <row r="231" spans="2:19" x14ac:dyDescent="0.3">
      <c r="B231"/>
      <c r="D231"/>
      <c r="E231"/>
      <c r="F231"/>
      <c r="G231"/>
      <c r="H231"/>
      <c r="J231"/>
      <c r="K231"/>
      <c r="L231"/>
      <c r="M231"/>
      <c r="N231"/>
      <c r="O231"/>
      <c r="P231"/>
      <c r="Q231"/>
      <c r="R231"/>
      <c r="S231"/>
    </row>
    <row r="232" spans="2:19" x14ac:dyDescent="0.3">
      <c r="B232"/>
      <c r="D232"/>
      <c r="E232"/>
      <c r="F232"/>
      <c r="G232"/>
      <c r="H232"/>
      <c r="J232"/>
      <c r="K232"/>
      <c r="L232"/>
      <c r="M232"/>
      <c r="N232"/>
      <c r="O232"/>
      <c r="P232"/>
      <c r="Q232"/>
      <c r="R232"/>
      <c r="S232"/>
    </row>
    <row r="233" spans="2:19" x14ac:dyDescent="0.3">
      <c r="B233"/>
      <c r="D233"/>
      <c r="E233"/>
      <c r="F233"/>
      <c r="G233"/>
      <c r="H233"/>
      <c r="J233"/>
      <c r="K233"/>
      <c r="L233"/>
      <c r="M233"/>
      <c r="N233"/>
      <c r="O233"/>
      <c r="P233"/>
      <c r="Q233"/>
      <c r="R233"/>
      <c r="S233"/>
    </row>
    <row r="234" spans="2:19" x14ac:dyDescent="0.3">
      <c r="B234"/>
      <c r="D234"/>
      <c r="E234"/>
      <c r="F234"/>
      <c r="G234"/>
      <c r="H234"/>
      <c r="J234"/>
      <c r="K234"/>
      <c r="L234"/>
      <c r="M234"/>
      <c r="N234"/>
      <c r="O234"/>
      <c r="P234"/>
      <c r="Q234"/>
      <c r="R234"/>
      <c r="S23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2023-12-08T17:28:54Z</dcterms:modified>
</cp:coreProperties>
</file>